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Temp\100\"/>
    </mc:Choice>
  </mc:AlternateContent>
  <xr:revisionPtr revIDLastSave="0" documentId="13_ncr:1_{E949F5C8-186A-45C3-BCC7-79F67BB14CE8}" xr6:coauthVersionLast="47" xr6:coauthVersionMax="47" xr10:uidLastSave="{00000000-0000-0000-0000-000000000000}"/>
  <bookViews>
    <workbookView xWindow="-28920" yWindow="-120" windowWidth="29040" windowHeight="15840" xr2:uid="{0FD12028-D00D-4667-AF04-B34113E23D23}"/>
  </bookViews>
  <sheets>
    <sheet name="Cover Sheet" sheetId="6" r:id="rId1"/>
    <sheet name="50 Check Questions" sheetId="1" r:id="rId2"/>
    <sheet name="Risk Register" sheetId="3" r:id="rId3"/>
    <sheet name="Workings" sheetId="5"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3" l="1" a="1"/>
  <c r="B56" i="3" s="1"/>
  <c r="B55" i="3" a="1"/>
  <c r="B55" i="3" s="1"/>
  <c r="B54" i="3" a="1"/>
  <c r="B54" i="3" s="1"/>
  <c r="B53" i="3" a="1"/>
  <c r="B53" i="3" s="1"/>
  <c r="B52" i="3" a="1"/>
  <c r="B52" i="3" s="1"/>
  <c r="B51" i="3" a="1"/>
  <c r="B51" i="3" s="1"/>
  <c r="B50" i="3" a="1"/>
  <c r="B50" i="3" s="1"/>
  <c r="B49" i="3" a="1"/>
  <c r="B49" i="3" s="1"/>
  <c r="B48" i="3" a="1"/>
  <c r="B48" i="3" s="1"/>
  <c r="B47" i="3" a="1"/>
  <c r="B47" i="3" s="1"/>
  <c r="B46" i="3" a="1"/>
  <c r="B46" i="3" s="1"/>
  <c r="B45" i="3" a="1"/>
  <c r="B45" i="3" s="1"/>
  <c r="B44" i="3" a="1"/>
  <c r="B44" i="3" s="1"/>
  <c r="B43" i="3" a="1"/>
  <c r="B43" i="3" s="1"/>
  <c r="B42" i="3" a="1"/>
  <c r="B42" i="3" s="1"/>
  <c r="B41" i="3" a="1"/>
  <c r="B41" i="3" s="1"/>
  <c r="B40" i="3" a="1"/>
  <c r="B40" i="3" s="1"/>
  <c r="B39" i="3" a="1"/>
  <c r="B39" i="3" s="1"/>
  <c r="B38" i="3" a="1"/>
  <c r="B38" i="3" s="1"/>
  <c r="B37" i="3" a="1"/>
  <c r="B37" i="3" s="1"/>
  <c r="B36" i="3" a="1"/>
  <c r="B36" i="3" s="1"/>
  <c r="B35" i="3" a="1"/>
  <c r="B35" i="3" s="1"/>
  <c r="B34" i="3" a="1"/>
  <c r="B34" i="3" s="1"/>
  <c r="B33" i="3" a="1"/>
  <c r="B33" i="3" s="1"/>
  <c r="B32" i="3" a="1"/>
  <c r="B32" i="3" s="1"/>
  <c r="B31" i="3" a="1"/>
  <c r="B31" i="3" s="1"/>
  <c r="B30" i="3" a="1"/>
  <c r="B30" i="3" s="1"/>
  <c r="B29" i="3" a="1"/>
  <c r="B29" i="3" s="1"/>
  <c r="B28" i="3" a="1"/>
  <c r="B28" i="3" s="1"/>
  <c r="B27" i="3" a="1"/>
  <c r="B27" i="3" s="1"/>
  <c r="B26" i="3" a="1"/>
  <c r="B26" i="3" s="1"/>
  <c r="B25" i="3" a="1"/>
  <c r="B25" i="3" s="1"/>
  <c r="B24" i="3" a="1"/>
  <c r="B24" i="3" s="1"/>
  <c r="B23" i="3" a="1"/>
  <c r="B23" i="3" s="1"/>
  <c r="B22" i="3" a="1"/>
  <c r="B22" i="3" s="1"/>
  <c r="B21" i="3" a="1"/>
  <c r="B21" i="3" s="1"/>
  <c r="B20" i="3" a="1"/>
  <c r="B20" i="3" s="1"/>
  <c r="B19" i="3" a="1"/>
  <c r="B19" i="3" s="1"/>
  <c r="B18" i="3" a="1"/>
  <c r="B18" i="3" s="1"/>
  <c r="B17" i="3" a="1"/>
  <c r="B17" i="3" s="1"/>
  <c r="B16" i="3" a="1"/>
  <c r="B16" i="3" s="1"/>
  <c r="B15" i="3" a="1"/>
  <c r="B15" i="3" s="1"/>
  <c r="B14" i="3" a="1"/>
  <c r="B14" i="3" s="1"/>
  <c r="B13" i="3" a="1"/>
  <c r="B13" i="3" s="1"/>
  <c r="B12" i="3" a="1"/>
  <c r="B12" i="3" s="1"/>
  <c r="B11" i="3" a="1"/>
  <c r="B11" i="3" s="1"/>
  <c r="B10" i="3" a="1"/>
  <c r="B10" i="3" s="1"/>
  <c r="B9" i="3" a="1"/>
  <c r="B9" i="3" s="1"/>
  <c r="B8" i="3" a="1"/>
  <c r="B8" i="3" s="1"/>
  <c r="B57" i="3" a="1"/>
  <c r="B57" i="3" s="1"/>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9" i="3"/>
  <c r="Q10" i="3"/>
  <c r="Q11" i="3"/>
  <c r="Q12" i="3"/>
  <c r="Q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8"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<sst xmlns="http://schemas.openxmlformats.org/spreadsheetml/2006/main" count="293" uniqueCount="246">
  <si>
    <t>Number</t>
  </si>
  <si>
    <t>Does council measure and review its progress toward achieving its strategic priorities and inform community of its progress?</t>
  </si>
  <si>
    <t>Is the councils Workforce Management Strategy monitored, evaluated and reviewed regularly?</t>
  </si>
  <si>
    <t>Does council have a structured training program for elected members?</t>
  </si>
  <si>
    <t>Guidelines for Risk Management and Internal Audit for Local Government in NSW</t>
  </si>
  <si>
    <t>Does council have a current Complaints Handling Policy and Procedures in place?</t>
  </si>
  <si>
    <t>Does council prepare regular reporting on complaints and their outcomes?</t>
  </si>
  <si>
    <t>Does council make the complaint process readily available to the community?</t>
  </si>
  <si>
    <t xml:space="preserve">Does council have an adopted Code of Conduct, as required by legislation, to be observed by councillors, members of staff and delegates? </t>
  </si>
  <si>
    <t>Does council have an adopted Long Term Financial Plan for a 10 year period that promotes financial sustainability of council?</t>
  </si>
  <si>
    <t>Does council review and update the Long Term Financial Plan annually?</t>
  </si>
  <si>
    <t>Does council’s accounting practices comply with the Local Government Code of Accounting Practice and Financial Reporting?</t>
  </si>
  <si>
    <t>Does council have an adopted investment policy?</t>
  </si>
  <si>
    <t>Does council have a current Asset Management Strategy that includes an adopted Asset Management Policy?</t>
  </si>
  <si>
    <t>Does council maintain an Asset Register?</t>
  </si>
  <si>
    <t>Does council have a Disposal of Assets Policy and Procedures in place that incorporates the monitoring and auditing of disposal of assets?</t>
  </si>
  <si>
    <t>OLG Capital Expenditure Guideline 2010</t>
  </si>
  <si>
    <t xml:space="preserve">Does council have a current policy and procedure for purchasing and tendering? </t>
  </si>
  <si>
    <t>Does council have a  current policy and procedure for monitoring contractor performance?</t>
  </si>
  <si>
    <t>Has Council undertaken a risk assessment of the procurement and disposal practices carried out in the past 2 years?</t>
  </si>
  <si>
    <t>OLG Public Private Partnership Guidelines 2022</t>
  </si>
  <si>
    <t>Does council comply with section 12(1) of the State Records Act?</t>
  </si>
  <si>
    <t>Does council have an implemented and approved cyber security plan that is integrated with the council business continuity arrangements?</t>
  </si>
  <si>
    <t>Does council facilitate regular cyber security awareness training for all employees, contractors and ICT service providers?</t>
  </si>
  <si>
    <t>Does council have a Risk Management Plan that addresses all key business risks facing council?</t>
  </si>
  <si>
    <t>Does council have an internal audit program in place?</t>
  </si>
  <si>
    <t>Is council involved in the operation of any businesses other than water and sewer?</t>
  </si>
  <si>
    <t>When considering capital expenditure does council consider the ongoing long term operating costs associated with the asset?</t>
  </si>
  <si>
    <t>Is council aware of the OLG Capital Expenditure Guideline requirements and comply with the requirements of the Guidelines?</t>
  </si>
  <si>
    <t>Yes/No</t>
  </si>
  <si>
    <t>Has council drawn on externally restricted reserves for use other than the intent in last 2 years?</t>
  </si>
  <si>
    <t>Has council received, in the most recent Audit Office Management letter,  a risk assessment of high for any Audit issue?</t>
  </si>
  <si>
    <t>No</t>
  </si>
  <si>
    <t>Does council have appropriate policies and procedures in place for the management and exercise of delegations?</t>
  </si>
  <si>
    <t>Does council provide for asset maintenance in its annual budget in line with its Asset Management Strategy?</t>
  </si>
  <si>
    <t>Does council have a formal business plan and report on each of the businesses it operates?</t>
  </si>
  <si>
    <t>Risk Register Owner:</t>
  </si>
  <si>
    <t xml:space="preserve"> </t>
  </si>
  <si>
    <t>UNDERSTAND</t>
  </si>
  <si>
    <t>ACT</t>
  </si>
  <si>
    <t>KNOW</t>
  </si>
  <si>
    <t>Status</t>
  </si>
  <si>
    <t>Risk Description</t>
  </si>
  <si>
    <r>
      <t xml:space="preserve">Consequence 
</t>
    </r>
    <r>
      <rPr>
        <b/>
        <sz val="8"/>
        <color theme="0"/>
        <rFont val="Arial"/>
        <family val="2"/>
      </rPr>
      <t>*Capturing data in this column is optional</t>
    </r>
  </si>
  <si>
    <t>Source of Risk</t>
  </si>
  <si>
    <t>Risk Owner</t>
  </si>
  <si>
    <t xml:space="preserve">Risk Manager </t>
  </si>
  <si>
    <t>Risk Category</t>
  </si>
  <si>
    <t>Inherent Consequence Rating</t>
  </si>
  <si>
    <t>Inherent  Likelihood Rating</t>
  </si>
  <si>
    <t>Inherent Risk Rating</t>
  </si>
  <si>
    <t xml:space="preserve">Existing Controls </t>
  </si>
  <si>
    <t>Overall Control Effectiveness</t>
  </si>
  <si>
    <t xml:space="preserve">Residual Consequence </t>
  </si>
  <si>
    <t xml:space="preserve">Residual Likelihood </t>
  </si>
  <si>
    <t>Residual Risk Rating</t>
  </si>
  <si>
    <t>Evaluation</t>
  </si>
  <si>
    <t>Treatment Plan</t>
  </si>
  <si>
    <t>Target Risk Rating</t>
  </si>
  <si>
    <t xml:space="preserve">Treatment Owner </t>
  </si>
  <si>
    <r>
      <t xml:space="preserve">Treatment Due Date
</t>
    </r>
    <r>
      <rPr>
        <b/>
        <sz val="10"/>
        <color theme="7"/>
        <rFont val="Arial"/>
        <family val="2"/>
      </rPr>
      <t>dd/mm/yyyy</t>
    </r>
  </si>
  <si>
    <t>Treatment Plan Update</t>
  </si>
  <si>
    <t>Last Risk Review Date</t>
  </si>
  <si>
    <t>Comments</t>
  </si>
  <si>
    <t>Question Number</t>
  </si>
  <si>
    <t>Question</t>
  </si>
  <si>
    <t>Is this a Risk</t>
  </si>
  <si>
    <t xml:space="preserve">Describe the Risk
</t>
  </si>
  <si>
    <t>Risk Register Location</t>
  </si>
  <si>
    <t>Date of Register</t>
  </si>
  <si>
    <t xml:space="preserve">The possible consequence or impact of the risk. 
</t>
  </si>
  <si>
    <t xml:space="preserve">The causes of the risk event </t>
  </si>
  <si>
    <t>Fraud and Corruption</t>
  </si>
  <si>
    <t>Reputation and Trust</t>
  </si>
  <si>
    <t>Workforce</t>
  </si>
  <si>
    <t>Compliance</t>
  </si>
  <si>
    <t>Minor</t>
  </si>
  <si>
    <t>Moderate</t>
  </si>
  <si>
    <t>Major</t>
  </si>
  <si>
    <t>Extreme</t>
  </si>
  <si>
    <t>Almost Certain</t>
  </si>
  <si>
    <t>Likely</t>
  </si>
  <si>
    <t>Possible</t>
  </si>
  <si>
    <t>Unlikely</t>
  </si>
  <si>
    <t>Rare</t>
  </si>
  <si>
    <t>Insignificant</t>
  </si>
  <si>
    <t>Medium (11)</t>
  </si>
  <si>
    <t>High (17)</t>
  </si>
  <si>
    <t>High (20)</t>
  </si>
  <si>
    <t>Very High (23)</t>
  </si>
  <si>
    <t>Very High (25)</t>
  </si>
  <si>
    <t>Low (7)</t>
  </si>
  <si>
    <t>Medium (12)</t>
  </si>
  <si>
    <t>High (18)</t>
  </si>
  <si>
    <t>High (21)</t>
  </si>
  <si>
    <t>Very High (24)</t>
  </si>
  <si>
    <t>Low (4)</t>
  </si>
  <si>
    <t>Medium (9)</t>
  </si>
  <si>
    <t>Medium (13)</t>
  </si>
  <si>
    <t>High (19)</t>
  </si>
  <si>
    <t>High (22)</t>
  </si>
  <si>
    <t>Low (2)</t>
  </si>
  <si>
    <t>Low (5)</t>
  </si>
  <si>
    <t>Medium (10)</t>
  </si>
  <si>
    <t>Medium (14)</t>
  </si>
  <si>
    <t>High (16)</t>
  </si>
  <si>
    <t>Low (1)</t>
  </si>
  <si>
    <t>Low (3)</t>
  </si>
  <si>
    <t>Low (6)</t>
  </si>
  <si>
    <t>Medium (8)</t>
  </si>
  <si>
    <t>High (15)</t>
  </si>
  <si>
    <t>Target rating</t>
  </si>
  <si>
    <t>Consequence Type</t>
  </si>
  <si>
    <t>Control effectiveness</t>
  </si>
  <si>
    <t>Approved</t>
  </si>
  <si>
    <t>High</t>
  </si>
  <si>
    <t>Ineffective</t>
  </si>
  <si>
    <t>Draft</t>
  </si>
  <si>
    <t>Medium</t>
  </si>
  <si>
    <t>Partially Effective</t>
  </si>
  <si>
    <t xml:space="preserve">Archived </t>
  </si>
  <si>
    <t>Low</t>
  </si>
  <si>
    <t xml:space="preserve">Financial </t>
  </si>
  <si>
    <t>Substantially Effective</t>
  </si>
  <si>
    <t>Effective</t>
  </si>
  <si>
    <t>Health and Safety</t>
  </si>
  <si>
    <t>NSW Regulatory Effectiveness</t>
  </si>
  <si>
    <t xml:space="preserve">Service Delivery </t>
  </si>
  <si>
    <t>Accept</t>
  </si>
  <si>
    <t>Treat</t>
  </si>
  <si>
    <t xml:space="preserve">Project Delivery </t>
  </si>
  <si>
    <t>Avoid</t>
  </si>
  <si>
    <t xml:space="preserve">If the decision is to Treat the risk event insert a summary of the additional actions </t>
  </si>
  <si>
    <t>Position and name of the treatment action risk owner</t>
  </si>
  <si>
    <t xml:space="preserve">Completion of Treatment action(s) date </t>
  </si>
  <si>
    <t>Information on the status of the treatment plan, i.e. on track/off track and supporting information</t>
  </si>
  <si>
    <t>Comments - changes, updates or relevant information from review of risk</t>
  </si>
  <si>
    <t>Is it a risk</t>
  </si>
  <si>
    <t>Yes</t>
  </si>
  <si>
    <t>Question is carried over from the Checklist if response indicates a risk</t>
  </si>
  <si>
    <t xml:space="preserve">50 Question Self Assessment </t>
  </si>
  <si>
    <t>Legislation / Policy / Guideline</t>
  </si>
  <si>
    <t>Pulse Response</t>
  </si>
  <si>
    <t>Yes / No from drop down</t>
  </si>
  <si>
    <t>Position and name of the individual accountable for the management of the risk</t>
  </si>
  <si>
    <t xml:space="preserve">Position and name of the individual responsible for the management of the risk  </t>
  </si>
  <si>
    <t xml:space="preserve">Select from the drop down </t>
  </si>
  <si>
    <t xml:space="preserve"> Select from the drop down </t>
  </si>
  <si>
    <t xml:space="preserve">Actions currently being taken  to control the risk event. e.g. a process, system or policy
</t>
  </si>
  <si>
    <t xml:space="preserve">Auto Calculation of the Level of Controlled Risk </t>
  </si>
  <si>
    <t>Auto Calculation of the Level of Pre- Controlled Risk</t>
  </si>
  <si>
    <t>Select from the drop down to add the Level of Post Treatment Risk Rating</t>
  </si>
  <si>
    <t>Date when this risk was reviewed</t>
  </si>
  <si>
    <t xml:space="preserve">Select from drop down the decision by the Risk Owner/Manager </t>
  </si>
  <si>
    <t>Does the council produce a Quarterly Business Review Statement for quarter 1, 2 &amp; 3 and report to council within 2 months of the end of quarter?</t>
  </si>
  <si>
    <t xml:space="preserve">Does council have an adopted Operational Plan that was adopted before the start of the current financial year? </t>
  </si>
  <si>
    <t>Does the Operational Plan include the Statement of Revenue Policy?</t>
  </si>
  <si>
    <t>Does council’s internal audit program examine the exercise of delegations on a regular basis?</t>
  </si>
  <si>
    <t>Does the council review the adopted Code of Conduct within 12 months of an ordinary election and report the results to council annually?</t>
  </si>
  <si>
    <t>Does council have a cyclic schedule for revaluing  assets with a timeframe that ensures the annual financial audit can be completed on time?</t>
  </si>
  <si>
    <t>Have all staff involved in procurement received sufficient training to allow them to undertake procurements appropriately and ethically and in accordance with statutory requirements?</t>
  </si>
  <si>
    <t>Is council aware of the OLG Public Private Partnership Guidelines 2022 and the guideline requirements?</t>
  </si>
  <si>
    <t>Does ARIC monitor the  Risk Management Plan and progress against Risk Management Strategies?</t>
  </si>
  <si>
    <t>Has council had a net operating deficit before capital in the last two consecutive years?</t>
  </si>
  <si>
    <t>Local Government Calendar of Compliance and Reporting Requirements</t>
  </si>
  <si>
    <t>Integrated Planning &amp; Reporting</t>
  </si>
  <si>
    <t>CSP</t>
  </si>
  <si>
    <t>RS</t>
  </si>
  <si>
    <t>DP</t>
  </si>
  <si>
    <t>OP</t>
  </si>
  <si>
    <t>QBRS</t>
  </si>
  <si>
    <t>ARIC</t>
  </si>
  <si>
    <t>Code of Conduct</t>
  </si>
  <si>
    <t>Code of conduct</t>
  </si>
  <si>
    <t>Code of Accounting</t>
  </si>
  <si>
    <t>CAPEX</t>
  </si>
  <si>
    <t>Procurement</t>
  </si>
  <si>
    <t>PPP</t>
  </si>
  <si>
    <t>SRA</t>
  </si>
  <si>
    <t>Cyber</t>
  </si>
  <si>
    <t>RMP</t>
  </si>
  <si>
    <t>Category</t>
  </si>
  <si>
    <t>RS - WMS</t>
  </si>
  <si>
    <t>RS - LTFP</t>
  </si>
  <si>
    <t>RS - AMP</t>
  </si>
  <si>
    <t>Professional Development</t>
  </si>
  <si>
    <t>Delegations</t>
  </si>
  <si>
    <t>Complaint handling</t>
  </si>
  <si>
    <t>Financial</t>
  </si>
  <si>
    <t>Reserves</t>
  </si>
  <si>
    <t>Recent audit</t>
  </si>
  <si>
    <t>Business</t>
  </si>
  <si>
    <t>Actuals</t>
  </si>
  <si>
    <t xml:space="preserve">Does council have a Community Strategic Plan, endorsed since the last election?  </t>
  </si>
  <si>
    <t xml:space="preserve">Has council developed a Resourcing Strategy including LTFP, WMP and AMP since last LG election, to achievie its strategic priorities? </t>
  </si>
  <si>
    <t>IPR</t>
  </si>
  <si>
    <t>RMP (ARIC)</t>
  </si>
  <si>
    <t>Governance</t>
  </si>
  <si>
    <t>Does council have all current IP&amp;R documents and progress reports available on its website?</t>
  </si>
  <si>
    <t>Does council have a Workforce Management Strategy?</t>
  </si>
  <si>
    <t>Other Risks</t>
  </si>
  <si>
    <t>Essential element 1.12, 3.2, 3.10, 4.11, 4.26, 4.27, - IP&amp;R Guidelines for Local Government in NSW</t>
  </si>
  <si>
    <t>Essential element 3.11, 3.12, 3.13 - IP&amp;R Guidelines for Local Government in NSW</t>
  </si>
  <si>
    <t>Essential element 3.1 - IP&amp;R Guidelines for Local Government in NSW</t>
  </si>
  <si>
    <t>Essential element 3.3 - IP&amp;R Guidelines forLocal Government in NSW</t>
  </si>
  <si>
    <t>Essential element 3.7 IP&amp;R Guidelines for Local Government in NSW</t>
  </si>
  <si>
    <t>Essential element 3.15 IP&amp;R Guidelines for Local Government in NSW</t>
  </si>
  <si>
    <t>Essential elements 3.20, 3.21 and 3.22 -  IP&amp;R Guidelines for Local Government in NSW</t>
  </si>
  <si>
    <t xml:space="preserve">Does Council have an adopted Delivery Program detailing the principal activities undertaken by council since the last election?  </t>
  </si>
  <si>
    <t>Section 405 LGA &amp; IP&amp;R Guidelines for Local Government in NSW</t>
  </si>
  <si>
    <t>Essential element 4.19 - IP&amp;R Guidelines for Local Government in NSW</t>
  </si>
  <si>
    <t>Essential element 4.20 - IP&amp;R Guidelines for Local Government</t>
  </si>
  <si>
    <t>NSW Ombudsman’s Complaint Management Framework and Model Policy</t>
  </si>
  <si>
    <t>Does the council consider the information in the Quarterly Business Review Statement in relation to the ongoing financial sustainability of Council?</t>
  </si>
  <si>
    <t>Does council have discretionary reserves  to cover councils short term operating needs?</t>
  </si>
  <si>
    <t>Does council monitor its actual results  against the original  budget and report to Council on the variances?</t>
  </si>
  <si>
    <t>Does the Operational Plan include a detailed budget for the year that is available on Council website?</t>
  </si>
  <si>
    <t>Is Council meeting its compliance requirements in line with the OLG Calendar of Compliance?</t>
  </si>
  <si>
    <t>Self Assessment Pulse Check</t>
  </si>
  <si>
    <t xml:space="preserve">Management of risk is a key element in the delivery of services for councils. The recent creation of Audit and Risk Improvement Committees (ARICs) is a step towards enabling councils to monitor and mitigate financial, governance, service delivery, asset and infrastructure, and other risks. </t>
  </si>
  <si>
    <t>How to use the Check</t>
  </si>
  <si>
    <t>Part 1 - 50 Check Questions</t>
  </si>
  <si>
    <t>A list of 50 questions covering a range of risk areas identified with simple Yes / No responses to be provided from the dropdown.</t>
  </si>
  <si>
    <t>Part 2 - Risk Register</t>
  </si>
  <si>
    <t xml:space="preserve">Responses which are associated with a possible risk from Part 1 will be extracted to Part 2 and a more detailed assessment of risks for each area will need to be carried out by councils. These include an assessment of the likelihood of the risk occurring and the consequence. Based on these assessments, an overall ‘Inherent risk rating’ will be obtained. It is expected that the higher risks will be monitored more closely and reported to ARICs. Risks will also include treatment and mitigation actions and accountability for delivery of actions identified in the process. Based on these actions a ‘Residual Risk’ assessment will be determined. </t>
  </si>
  <si>
    <t xml:space="preserve">Essential element 1.10, 1.11 &amp; 1.12 - Integrated Planning &amp; Reporting (IP&amp;R) Guidelines for Local Government in NSW  </t>
  </si>
  <si>
    <t>Section 402 Local Government Act 1993 (LGA)</t>
  </si>
  <si>
    <t>LGA Section 8B</t>
  </si>
  <si>
    <t>Section 404 LGA</t>
  </si>
  <si>
    <t>Section 216O LG Reg</t>
  </si>
  <si>
    <t>Section 183 LG Reg</t>
  </si>
  <si>
    <t>Section 439-440 LGA, Section 180 LG Reg, Model Code of Conduct for Local Councils in NSW</t>
  </si>
  <si>
    <t>Section 440(7) LGA</t>
  </si>
  <si>
    <t>Section 403 LGA</t>
  </si>
  <si>
    <t>NSW Procurement Policy Framework (2015), Section 55, Section 716 LGA, Part 7 Local Government (General) Regulation 2021 (LG Reg)</t>
  </si>
  <si>
    <t>Local Government Code of Accounting Practice and Financial Reporting,  Section 5, Appendix A</t>
  </si>
  <si>
    <t xml:space="preserve">Local Government Code of Accounting Practice and Financial Reporting  </t>
  </si>
  <si>
    <t>Local Government Code of Accounting Practice and Financial Reporting</t>
  </si>
  <si>
    <t>Section 223 LGA</t>
  </si>
  <si>
    <t>Section 55 LGA</t>
  </si>
  <si>
    <t>Section 8B LGA</t>
  </si>
  <si>
    <t>Section 12 State Records Act</t>
  </si>
  <si>
    <t>Section 216S LG Reg</t>
  </si>
  <si>
    <t>Local Government Cyber Security Guidelines</t>
  </si>
  <si>
    <t>Section 202 LG Reg</t>
  </si>
  <si>
    <t>Section 203 LG 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</si>
</sst>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Public Sans Light"/>
      <family val="3"/>
    </font>
    <font>
      <sz val="11"/>
      <name val="Public Sans Light"/>
      <family val="3"/>
    </font>
    <font>
      <b/>
      <sz val="11"/>
      <color theme="0"/>
      <name val="Calibri"/>
      <family val="2"/>
      <scheme val="minor"/>
    </font>
    <font>
      <b/>
      <sz val="11"/>
      <color theme="1"/>
      <name val="Calibri"/>
      <family val="2"/>
      <scheme val="minor"/>
    </font>
    <font>
      <b/>
      <sz val="10"/>
      <color rgb="FF000000"/>
      <name val="Century Gothic"/>
      <family val="2"/>
    </font>
    <font>
      <b/>
      <sz val="10"/>
      <color theme="0"/>
      <name val="Century Gothic"/>
      <family val="2"/>
    </font>
    <font>
      <sz val="10"/>
      <color theme="4"/>
      <name val="Century Gothic"/>
      <family val="2"/>
    </font>
    <font>
      <b/>
      <sz val="11"/>
      <color rgb="FF000000"/>
      <name val="Century Gothic"/>
      <family val="2"/>
    </font>
    <font>
      <b/>
      <sz val="16"/>
      <color theme="3"/>
      <name val="Calibri"/>
      <family val="2"/>
    </font>
    <font>
      <b/>
      <sz val="16"/>
      <color theme="3"/>
      <name val="Calibri"/>
      <family val="2"/>
      <scheme val="minor"/>
    </font>
    <font>
      <b/>
      <sz val="10"/>
      <color theme="0"/>
      <name val="Arial"/>
      <family val="2"/>
    </font>
    <font>
      <b/>
      <sz val="8"/>
      <color theme="0"/>
      <name val="Arial"/>
      <family val="2"/>
    </font>
    <font>
      <b/>
      <sz val="10"/>
      <color theme="7"/>
      <name val="Arial"/>
      <family val="2"/>
    </font>
    <font>
      <sz val="11"/>
      <color rgb="FF000000"/>
      <name val="Calibri"/>
      <family val="2"/>
    </font>
    <font>
      <sz val="10"/>
      <name val="Arial"/>
      <family val="2"/>
    </font>
    <font>
      <sz val="10"/>
      <color rgb="FF000000"/>
      <name val="Arial"/>
      <family val="2"/>
    </font>
    <font>
      <b/>
      <sz val="11"/>
      <color theme="0"/>
      <name val="Century Gothic"/>
      <family val="2"/>
    </font>
    <font>
      <sz val="11"/>
      <color rgb="FF000000"/>
      <name val="Calibri"/>
      <family val="2"/>
    </font>
    <font>
      <i/>
      <sz val="8"/>
      <color rgb="FF000000"/>
      <name val="Arial"/>
      <family val="2"/>
    </font>
    <font>
      <i/>
      <sz val="8"/>
      <name val="Arial"/>
      <family val="2"/>
    </font>
    <font>
      <b/>
      <sz val="9"/>
      <color theme="0"/>
      <name val="Public Sans Light"/>
      <family val="3"/>
    </font>
    <font>
      <sz val="11"/>
      <color theme="0"/>
      <name val="Public Sans Light"/>
      <family val="3"/>
    </font>
    <font>
      <sz val="9"/>
      <color theme="1"/>
      <name val="Public Sans Light"/>
      <family val="3"/>
    </font>
    <font>
      <sz val="9"/>
      <color theme="1"/>
      <name val="Calibri"/>
      <family val="2"/>
      <scheme val="minor"/>
    </font>
    <font>
      <sz val="9"/>
      <name val="Public Sans Light"/>
      <family val="3"/>
    </font>
    <font>
      <b/>
      <sz val="14"/>
      <color theme="0"/>
      <name val="Public Sans Light"/>
      <family val="3"/>
    </font>
    <font>
      <b/>
      <sz val="9"/>
      <color theme="0"/>
      <name val="Calibri"/>
      <family val="2"/>
      <scheme val="minor"/>
    </font>
    <font>
      <sz val="8"/>
      <color theme="4" tint="-0.499984740745262"/>
      <name val="Public Sans Light"/>
      <family val="3"/>
    </font>
    <font>
      <b/>
      <sz val="10"/>
      <color theme="4" tint="-0.499984740745262"/>
      <name val="Public Sans Light"/>
      <family val="3"/>
    </font>
    <font>
      <b/>
      <sz val="14"/>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1"/>
        <bgColor rgb="FFFFFFFF"/>
      </patternFill>
    </fill>
    <fill>
      <patternFill patternType="solid">
        <fgColor theme="4"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bgColor indexed="64"/>
      </patternFill>
    </fill>
    <fill>
      <patternFill patternType="solid">
        <fgColor rgb="FF0070C0"/>
        <bgColor indexed="64"/>
      </patternFill>
    </fill>
    <fill>
      <patternFill patternType="solid">
        <fgColor theme="7" tint="0.59999389629810485"/>
        <bgColor rgb="FFFFE598"/>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rgb="FF99CC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ECF4FA"/>
        <bgColor indexed="64"/>
      </patternFill>
    </fill>
    <fill>
      <patternFill patternType="solid">
        <fgColor theme="8" tint="-0.249977111117893"/>
        <bgColor indexed="64"/>
      </patternFill>
    </fill>
    <fill>
      <patternFill patternType="solid">
        <fgColor theme="8"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8" fillId="0" borderId="0"/>
  </cellStyleXfs>
  <cellXfs count="103">
    <xf numFmtId="0" fontId="0" fillId="0" borderId="0" xfId="0"/>
    <xf numFmtId="0" fontId="0" fillId="0" borderId="1" xfId="0" applyBorder="1"/>
    <xf numFmtId="0" fontId="0" fillId="2" borderId="0" xfId="0" applyFill="1" applyProtection="1">
      <protection locked="0"/>
    </xf>
    <xf numFmtId="0" fontId="5" fillId="3" borderId="0" xfId="0" applyFont="1" applyFill="1" applyAlignment="1" applyProtection="1">
      <alignment horizontal="left" vertical="top"/>
      <protection locked="0"/>
    </xf>
    <xf numFmtId="0" fontId="7"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0" fillId="2" borderId="3" xfId="0" applyFill="1" applyBorder="1" applyProtection="1">
      <protection locked="0"/>
    </xf>
    <xf numFmtId="0" fontId="0" fillId="2" borderId="4" xfId="0" applyFill="1" applyBorder="1" applyProtection="1">
      <protection locked="0"/>
    </xf>
    <xf numFmtId="0" fontId="8" fillId="3" borderId="0" xfId="0" applyFont="1" applyFill="1" applyProtection="1">
      <protection locked="0"/>
    </xf>
    <xf numFmtId="0" fontId="7" fillId="3" borderId="1" xfId="0" applyFont="1" applyFill="1" applyBorder="1" applyAlignment="1" applyProtection="1">
      <alignment horizontal="center" vertical="top"/>
      <protection locked="0"/>
    </xf>
    <xf numFmtId="0" fontId="6" fillId="4" borderId="1" xfId="0" applyFont="1" applyFill="1" applyBorder="1" applyAlignment="1" applyProtection="1">
      <alignment horizontal="center" vertical="center"/>
      <protection locked="0"/>
    </xf>
    <xf numFmtId="0" fontId="5" fillId="3" borderId="0" xfId="0" applyFont="1" applyFill="1" applyAlignment="1" applyProtection="1">
      <alignment horizontal="left" vertical="top" wrapText="1"/>
      <protection locked="0"/>
    </xf>
    <xf numFmtId="0" fontId="10" fillId="7" borderId="1" xfId="0" applyFont="1" applyFill="1" applyBorder="1" applyAlignment="1" applyProtection="1">
      <alignment horizontal="center" vertical="top"/>
      <protection locked="0"/>
    </xf>
    <xf numFmtId="0" fontId="11" fillId="9" borderId="1" xfId="0" applyFont="1" applyFill="1" applyBorder="1" applyAlignment="1" applyProtection="1">
      <alignment horizontal="center" vertical="center" wrapText="1"/>
      <protection locked="0"/>
    </xf>
    <xf numFmtId="0" fontId="0" fillId="0" borderId="1" xfId="0" applyBorder="1" applyProtection="1">
      <protection locked="0"/>
    </xf>
    <xf numFmtId="0" fontId="15" fillId="2" borderId="1" xfId="0" applyFont="1" applyFill="1" applyBorder="1" applyAlignment="1" applyProtection="1">
      <alignment horizontal="left" vertical="top" wrapText="1"/>
      <protection locked="0"/>
    </xf>
    <xf numFmtId="0" fontId="15" fillId="11" borderId="1" xfId="0" applyFont="1" applyFill="1" applyBorder="1" applyAlignment="1" applyProtection="1">
      <alignment horizontal="center" vertical="center" wrapText="1"/>
      <protection locked="0"/>
    </xf>
    <xf numFmtId="0" fontId="0" fillId="12" borderId="1" xfId="0" applyFill="1" applyBorder="1" applyAlignment="1">
      <alignment horizontal="center" vertical="center"/>
    </xf>
    <xf numFmtId="0" fontId="15" fillId="3" borderId="1" xfId="0" applyFont="1" applyFill="1" applyBorder="1" applyAlignment="1" applyProtection="1">
      <alignment horizontal="center" vertical="center" wrapText="1"/>
      <protection locked="0"/>
    </xf>
    <xf numFmtId="0" fontId="0" fillId="12" borderId="1" xfId="0" applyFill="1" applyBorder="1" applyAlignment="1" applyProtection="1">
      <alignment horizontal="center" vertical="center"/>
      <protection locked="0"/>
    </xf>
    <xf numFmtId="14" fontId="15" fillId="2" borderId="1" xfId="0" applyNumberFormat="1" applyFont="1" applyFill="1" applyBorder="1" applyAlignment="1" applyProtection="1">
      <alignment horizontal="left" vertical="top" wrapText="1"/>
      <protection locked="0"/>
    </xf>
    <xf numFmtId="0" fontId="0" fillId="2" borderId="1" xfId="0" applyFill="1" applyBorder="1" applyProtection="1">
      <protection locked="0"/>
    </xf>
    <xf numFmtId="0" fontId="16" fillId="2" borderId="1" xfId="0" applyFont="1" applyFill="1" applyBorder="1" applyAlignment="1" applyProtection="1">
      <alignment horizontal="left" vertical="top" wrapText="1"/>
      <protection locked="0"/>
    </xf>
    <xf numFmtId="0" fontId="15" fillId="13" borderId="1" xfId="0" applyFont="1" applyFill="1" applyBorder="1" applyAlignment="1" applyProtection="1">
      <alignment horizontal="center" vertical="center" wrapText="1"/>
      <protection locked="0"/>
    </xf>
    <xf numFmtId="0" fontId="9" fillId="5" borderId="1" xfId="0" applyFont="1" applyFill="1" applyBorder="1" applyAlignment="1" applyProtection="1">
      <alignment vertical="center"/>
      <protection locked="0"/>
    </xf>
    <xf numFmtId="0" fontId="0" fillId="2" borderId="1" xfId="0" applyFill="1" applyBorder="1" applyAlignment="1" applyProtection="1">
      <alignment wrapText="1"/>
      <protection locked="0"/>
    </xf>
    <xf numFmtId="0" fontId="3" fillId="9" borderId="1" xfId="0" applyFont="1" applyFill="1" applyBorder="1" applyAlignment="1" applyProtection="1">
      <alignment wrapText="1"/>
      <protection locked="0"/>
    </xf>
    <xf numFmtId="0" fontId="15" fillId="0" borderId="0" xfId="1" applyFont="1"/>
    <xf numFmtId="0" fontId="18" fillId="0" borderId="0" xfId="1"/>
    <xf numFmtId="0" fontId="4" fillId="0" borderId="0" xfId="1" applyFont="1"/>
    <xf numFmtId="0" fontId="4" fillId="15" borderId="6" xfId="1" applyFont="1" applyFill="1" applyBorder="1"/>
    <xf numFmtId="0" fontId="14" fillId="0" borderId="0" xfId="1" applyFont="1"/>
    <xf numFmtId="0" fontId="4" fillId="0" borderId="6" xfId="1" applyFont="1" applyBorder="1"/>
    <xf numFmtId="0" fontId="3" fillId="16" borderId="6" xfId="1" applyFont="1" applyFill="1" applyBorder="1"/>
    <xf numFmtId="0" fontId="18" fillId="15" borderId="6" xfId="1" applyFill="1" applyBorder="1"/>
    <xf numFmtId="0" fontId="14" fillId="15" borderId="6" xfId="1" applyFont="1" applyFill="1" applyBorder="1"/>
    <xf numFmtId="0" fontId="14" fillId="0" borderId="6" xfId="1" applyFont="1" applyBorder="1"/>
    <xf numFmtId="0" fontId="18" fillId="0" borderId="6" xfId="1" applyBorder="1"/>
    <xf numFmtId="0" fontId="0" fillId="2" borderId="0" xfId="0" applyFill="1" applyAlignment="1" applyProtection="1">
      <alignment wrapText="1"/>
      <protection locked="0"/>
    </xf>
    <xf numFmtId="0" fontId="0" fillId="0" borderId="0" xfId="0" applyAlignment="1">
      <alignment wrapText="1"/>
    </xf>
    <xf numFmtId="0" fontId="19" fillId="17" borderId="1" xfId="0" applyFont="1" applyFill="1" applyBorder="1" applyProtection="1">
      <protection locked="0"/>
    </xf>
    <xf numFmtId="0" fontId="19" fillId="17" borderId="1" xfId="0" applyFont="1" applyFill="1" applyBorder="1" applyAlignment="1" applyProtection="1">
      <alignment vertical="top" wrapText="1"/>
      <protection locked="0"/>
    </xf>
    <xf numFmtId="0" fontId="20" fillId="10" borderId="1" xfId="0" applyFont="1" applyFill="1" applyBorder="1" applyAlignment="1" applyProtection="1">
      <alignment horizontal="left" vertical="top" wrapText="1"/>
      <protection locked="0"/>
    </xf>
    <xf numFmtId="0" fontId="19" fillId="10" borderId="1" xfId="0" applyFont="1" applyFill="1" applyBorder="1" applyAlignment="1" applyProtection="1">
      <alignment horizontal="left" vertical="top" wrapText="1"/>
      <protection locked="0"/>
    </xf>
    <xf numFmtId="0" fontId="19" fillId="2" borderId="1" xfId="0" applyFont="1" applyFill="1" applyBorder="1" applyProtection="1">
      <protection locked="0"/>
    </xf>
    <xf numFmtId="0" fontId="0" fillId="0" borderId="1" xfId="0" applyBorder="1" applyAlignment="1">
      <alignment wrapText="1"/>
    </xf>
    <xf numFmtId="0" fontId="1" fillId="0" borderId="0" xfId="0" applyFont="1"/>
    <xf numFmtId="0" fontId="24" fillId="0" borderId="0" xfId="0" applyFont="1"/>
    <xf numFmtId="0" fontId="2" fillId="0" borderId="8" xfId="0" applyFont="1" applyBorder="1" applyAlignment="1">
      <alignment vertical="top" wrapText="1"/>
    </xf>
    <xf numFmtId="0" fontId="25" fillId="0" borderId="8" xfId="0" applyFont="1" applyBorder="1" applyAlignment="1">
      <alignment vertical="top" wrapText="1"/>
    </xf>
    <xf numFmtId="0" fontId="1" fillId="0" borderId="8" xfId="0" applyFont="1" applyBorder="1" applyAlignment="1">
      <alignment vertical="top" wrapText="1"/>
    </xf>
    <xf numFmtId="0" fontId="23"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25" fillId="0" borderId="1" xfId="0" applyFont="1" applyBorder="1" applyAlignment="1">
      <alignment vertical="top" wrapText="1"/>
    </xf>
    <xf numFmtId="0" fontId="25" fillId="0" borderId="1" xfId="0" applyFont="1" applyBorder="1" applyAlignment="1">
      <alignment horizontal="left" vertical="top" wrapText="1"/>
    </xf>
    <xf numFmtId="0" fontId="24" fillId="0" borderId="0" xfId="0" applyFont="1" applyAlignment="1">
      <alignment horizontal="center"/>
    </xf>
    <xf numFmtId="0" fontId="0" fillId="0" borderId="0" xfId="0" applyAlignment="1">
      <alignment horizontal="center"/>
    </xf>
    <xf numFmtId="0" fontId="27" fillId="0" borderId="0" xfId="0" applyFont="1" applyAlignment="1">
      <alignment horizontal="center"/>
    </xf>
    <xf numFmtId="0" fontId="2" fillId="0" borderId="1" xfId="0" applyFont="1" applyBorder="1" applyAlignment="1">
      <alignment horizontal="left" vertical="center" wrapText="1"/>
    </xf>
    <xf numFmtId="0" fontId="25" fillId="0" borderId="1" xfId="0" applyFont="1" applyBorder="1" applyAlignment="1">
      <alignment horizontal="left" vertical="center" wrapText="1"/>
    </xf>
    <xf numFmtId="0" fontId="23" fillId="0" borderId="1" xfId="0" applyFont="1" applyBorder="1" applyAlignment="1">
      <alignment horizontal="left" vertical="center" wrapText="1"/>
    </xf>
    <xf numFmtId="0" fontId="23" fillId="18" borderId="8" xfId="0" applyFont="1" applyFill="1" applyBorder="1" applyAlignment="1">
      <alignment horizontal="center" vertical="top" wrapText="1"/>
    </xf>
    <xf numFmtId="0" fontId="23" fillId="18" borderId="1" xfId="0" applyFont="1" applyFill="1" applyBorder="1" applyAlignment="1">
      <alignment horizontal="center" vertical="top" wrapText="1"/>
    </xf>
    <xf numFmtId="0" fontId="0" fillId="20" borderId="9" xfId="0" applyFill="1" applyBorder="1"/>
    <xf numFmtId="0" fontId="0" fillId="20" borderId="10" xfId="0" applyFill="1" applyBorder="1"/>
    <xf numFmtId="0" fontId="0" fillId="20" borderId="11" xfId="0" applyFill="1" applyBorder="1"/>
    <xf numFmtId="0" fontId="0" fillId="20" borderId="12" xfId="0" applyFill="1" applyBorder="1"/>
    <xf numFmtId="0" fontId="0" fillId="20" borderId="0" xfId="0" applyFill="1"/>
    <xf numFmtId="0" fontId="0" fillId="20" borderId="5" xfId="0" applyFill="1" applyBorder="1"/>
    <xf numFmtId="0" fontId="4" fillId="20" borderId="0" xfId="0" applyFont="1" applyFill="1" applyAlignment="1">
      <alignment horizontal="left"/>
    </xf>
    <xf numFmtId="0" fontId="0" fillId="20" borderId="13" xfId="0" applyFill="1" applyBorder="1"/>
    <xf numFmtId="0" fontId="0" fillId="20" borderId="14" xfId="0" applyFill="1" applyBorder="1"/>
    <xf numFmtId="0" fontId="0" fillId="20" borderId="15" xfId="0" applyFill="1" applyBorder="1"/>
    <xf numFmtId="0" fontId="21" fillId="21" borderId="7" xfId="0" applyFont="1" applyFill="1" applyBorder="1" applyAlignment="1">
      <alignment horizontal="center" wrapText="1"/>
    </xf>
    <xf numFmtId="0" fontId="26" fillId="21" borderId="7" xfId="0" applyFont="1" applyFill="1" applyBorder="1" applyAlignment="1">
      <alignment horizontal="center" wrapText="1"/>
    </xf>
    <xf numFmtId="0" fontId="22" fillId="21" borderId="7" xfId="0" applyFont="1" applyFill="1" applyBorder="1" applyAlignment="1">
      <alignment horizontal="center"/>
    </xf>
    <xf numFmtId="0" fontId="28" fillId="22" borderId="1" xfId="0" applyFont="1" applyFill="1" applyBorder="1" applyAlignment="1">
      <alignment horizontal="center" vertical="top" wrapText="1"/>
    </xf>
    <xf numFmtId="0" fontId="28" fillId="22" borderId="8" xfId="0" applyFont="1" applyFill="1" applyBorder="1" applyAlignment="1">
      <alignment horizontal="center" vertical="top" wrapText="1"/>
    </xf>
    <xf numFmtId="0" fontId="4" fillId="20" borderId="0" xfId="0" applyFont="1" applyFill="1" applyAlignment="1">
      <alignment horizontal="left"/>
    </xf>
    <xf numFmtId="0" fontId="0" fillId="20" borderId="0" xfId="0" applyFill="1" applyAlignment="1">
      <alignment horizontal="left" vertical="top" wrapText="1"/>
    </xf>
    <xf numFmtId="0" fontId="30" fillId="19" borderId="2" xfId="0" applyFont="1" applyFill="1" applyBorder="1" applyAlignment="1">
      <alignment horizontal="center"/>
    </xf>
    <xf numFmtId="0" fontId="30" fillId="19" borderId="3" xfId="0" applyFont="1" applyFill="1" applyBorder="1" applyAlignment="1">
      <alignment horizontal="center"/>
    </xf>
    <xf numFmtId="0" fontId="30" fillId="19" borderId="4" xfId="0" applyFont="1" applyFill="1" applyBorder="1" applyAlignment="1">
      <alignment horizontal="center"/>
    </xf>
    <xf numFmtId="0" fontId="0" fillId="19" borderId="2" xfId="0" applyFill="1" applyBorder="1" applyAlignment="1">
      <alignment horizontal="left" vertical="top" wrapText="1"/>
    </xf>
    <xf numFmtId="0" fontId="0" fillId="19" borderId="3" xfId="0" applyFill="1" applyBorder="1" applyAlignment="1">
      <alignment horizontal="left" vertical="top" wrapText="1"/>
    </xf>
    <xf numFmtId="0" fontId="0" fillId="19" borderId="4" xfId="0" applyFill="1" applyBorder="1" applyAlignment="1">
      <alignment horizontal="left" vertical="top" wrapText="1"/>
    </xf>
    <xf numFmtId="0" fontId="0" fillId="20" borderId="0" xfId="0" applyFill="1" applyAlignment="1">
      <alignment horizontal="left"/>
    </xf>
    <xf numFmtId="0" fontId="0" fillId="20" borderId="0" xfId="0" applyFill="1" applyAlignment="1">
      <alignment horizontal="left" wrapText="1"/>
    </xf>
    <xf numFmtId="0" fontId="29" fillId="22" borderId="8" xfId="0" applyFont="1" applyFill="1" applyBorder="1" applyAlignment="1">
      <alignment horizontal="center" vertical="center" wrapText="1"/>
    </xf>
    <xf numFmtId="0" fontId="29" fillId="22" borderId="2" xfId="0" applyFont="1" applyFill="1" applyBorder="1" applyAlignment="1">
      <alignment horizontal="center" vertical="top" wrapText="1"/>
    </xf>
    <xf numFmtId="0" fontId="29" fillId="22" borderId="3" xfId="0" applyFont="1" applyFill="1" applyBorder="1" applyAlignment="1">
      <alignment horizontal="center" vertical="top" wrapText="1"/>
    </xf>
    <xf numFmtId="0" fontId="29" fillId="22" borderId="4" xfId="0" applyFont="1" applyFill="1" applyBorder="1" applyAlignment="1">
      <alignment horizontal="center" vertical="top" wrapText="1"/>
    </xf>
    <xf numFmtId="0" fontId="10" fillId="7" borderId="1" xfId="0" applyFont="1" applyFill="1" applyBorder="1" applyAlignment="1" applyProtection="1">
      <alignment horizontal="center" vertical="top"/>
      <protection locked="0"/>
    </xf>
    <xf numFmtId="0" fontId="9" fillId="8" borderId="1" xfId="0" applyFont="1" applyFill="1" applyBorder="1" applyAlignment="1" applyProtection="1">
      <alignment horizontal="center"/>
      <protection locked="0"/>
    </xf>
    <xf numFmtId="0" fontId="6" fillId="4" borderId="0" xfId="0" applyFont="1" applyFill="1" applyAlignment="1" applyProtection="1">
      <alignment horizontal="center" vertical="center" wrapText="1"/>
      <protection locked="0"/>
    </xf>
    <xf numFmtId="0" fontId="6" fillId="4" borderId="5" xfId="0" applyFont="1" applyFill="1" applyBorder="1" applyAlignment="1" applyProtection="1">
      <alignment horizontal="center" vertical="center" wrapText="1"/>
      <protection locked="0"/>
    </xf>
    <xf numFmtId="0" fontId="17" fillId="14" borderId="0" xfId="0" applyFont="1" applyFill="1" applyAlignment="1" applyProtection="1">
      <alignment horizontal="center"/>
      <protection locked="0"/>
    </xf>
    <xf numFmtId="0" fontId="3" fillId="14" borderId="5" xfId="0" applyFont="1" applyFill="1" applyBorder="1" applyAlignment="1" applyProtection="1">
      <alignment horizontal="center"/>
      <protection locked="0"/>
    </xf>
    <xf numFmtId="0" fontId="7" fillId="3" borderId="1" xfId="0" applyFont="1" applyFill="1" applyBorder="1" applyAlignment="1" applyProtection="1">
      <alignment horizontal="center" vertical="top"/>
      <protection locked="0"/>
    </xf>
    <xf numFmtId="0" fontId="10" fillId="6" borderId="2" xfId="0" applyFont="1" applyFill="1" applyBorder="1" applyAlignment="1" applyProtection="1">
      <alignment horizontal="center" vertical="top"/>
      <protection locked="0"/>
    </xf>
    <xf numFmtId="0" fontId="10" fillId="6" borderId="3" xfId="0" applyFont="1" applyFill="1" applyBorder="1" applyAlignment="1" applyProtection="1">
      <alignment horizontal="center" vertical="top"/>
      <protection locked="0"/>
    </xf>
    <xf numFmtId="0" fontId="10" fillId="6" borderId="4" xfId="0" applyFont="1" applyFill="1" applyBorder="1" applyAlignment="1" applyProtection="1">
      <alignment horizontal="center" vertical="top"/>
      <protection locked="0"/>
    </xf>
  </cellXfs>
  <cellStyles count="2">
    <cellStyle name="Normal" xfId="0" builtinId="0"/>
    <cellStyle name="Normal 2" xfId="1" xr:uid="{C112A97A-1797-4FC0-9BEC-3082E2570BF7}"/>
  </cellStyles>
  <dxfs count="19">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solid">
          <fgColor rgb="FF00B0F0"/>
          <bgColor rgb="FF00B0F0"/>
        </patternFill>
      </fill>
    </dxf>
    <dxf>
      <font>
        <color rgb="FFFFFFFF"/>
      </font>
      <fill>
        <patternFill patternType="solid">
          <fgColor rgb="FF7030A0"/>
          <bgColor rgb="FF7030A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rgb="FFFFFFFF"/>
      </font>
      <fill>
        <patternFill patternType="solid">
          <fgColor rgb="FF1F3864"/>
          <bgColor rgb="FF1F3864"/>
        </patternFill>
      </fill>
    </dxf>
    <dxf>
      <font>
        <name val="Calibri"/>
      </font>
      <fill>
        <patternFill patternType="solid">
          <fgColor rgb="FF8EAADB"/>
          <bgColor rgb="FF8EAADB"/>
        </patternFill>
      </fill>
    </dxf>
    <dxf>
      <font>
        <name val="Calibri"/>
      </font>
      <fill>
        <patternFill patternType="solid">
          <fgColor rgb="FFB4C6E7"/>
          <bgColor rgb="FFB4C6E7"/>
        </patternFill>
      </fill>
    </dxf>
    <dxf>
      <fill>
        <patternFill patternType="solid">
          <fgColor rgb="FFD9E2F3"/>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outline="0">
        <left style="thin">
          <color theme="4" tint="0.39997558519241921"/>
        </left>
        <right style="thin">
          <color theme="4" tint="0.39997558519241921"/>
        </right>
        <top style="thin">
          <color theme="4" tint="0.39997558519241921"/>
        </top>
        <bottom style="thin">
          <color theme="4" tint="0.39997558519241921"/>
        </bottom>
      </border>
    </dxf>
  </dxfs>
  <tableStyles count="0" defaultTableStyle="TableStyleMedium2" defaultPivotStyle="PivotStyleLight16"/>
  <colors>
    <mruColors>
      <color rgb="FFECF4FA"/>
      <color rgb="FF9D3B83"/>
      <color rgb="FFFF33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66FCBE-8547-4E15-867E-7A98C0399CA2}" name="tblRISK" displayName="tblRISK" ref="B3:G8" headerRowCount="0" totalsRowShown="0">
  <tableColumns count="6">
    <tableColumn id="1" xr3:uid="{9957AD57-36AE-4378-A033-ED68EA3CDBF9}" name="Column1" dataDxfId="18"/>
    <tableColumn id="2" xr3:uid="{62B063F4-B503-4A95-8EF7-EC7BD5270111}" name="Column2"/>
    <tableColumn id="3" xr3:uid="{F05E8921-C48E-4CE1-8196-2A8C3725CF15}" name="Column3"/>
    <tableColumn id="4" xr3:uid="{0B6B3A70-A7CB-4B96-A6A7-6147D5CF6694}" name="Column4"/>
    <tableColumn id="5" xr3:uid="{C7ABEA14-A00C-4015-848D-EAAEFF577030}" name="Column5"/>
    <tableColumn id="6" xr3:uid="{2BC4FBDF-6745-43E8-AE8E-8F1AE16DE632}" name="Column6"/>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6A39-224F-4B7F-A5E5-CD6F4B2743CD}">
  <dimension ref="A1:J17"/>
  <sheetViews>
    <sheetView tabSelected="1" workbookViewId="0">
      <selection activeCell="B3" sqref="B3:I3"/>
    </sheetView>
  </sheetViews>
  <sheetFormatPr defaultRowHeight="15" x14ac:dyDescent="0.25"/>
  <sheetData>
    <row r="1" spans="1:10" x14ac:dyDescent="0.25">
      <c r="A1" s="64"/>
      <c r="B1" s="65"/>
      <c r="C1" s="65"/>
      <c r="D1" s="65"/>
      <c r="E1" s="65"/>
      <c r="F1" s="65"/>
      <c r="G1" s="65"/>
      <c r="H1" s="65"/>
      <c r="I1" s="65"/>
      <c r="J1" s="66"/>
    </row>
    <row r="2" spans="1:10" x14ac:dyDescent="0.25">
      <c r="A2" s="67"/>
      <c r="B2" s="68"/>
      <c r="C2" s="68"/>
      <c r="D2" s="68"/>
      <c r="E2" s="68"/>
      <c r="F2" s="68"/>
      <c r="G2" s="68"/>
      <c r="H2" s="68"/>
      <c r="I2" s="68"/>
      <c r="J2" s="69"/>
    </row>
    <row r="3" spans="1:10" ht="18.75" x14ac:dyDescent="0.3">
      <c r="A3" s="67"/>
      <c r="B3" s="81" t="s">
        <v>218</v>
      </c>
      <c r="C3" s="82"/>
      <c r="D3" s="82"/>
      <c r="E3" s="82"/>
      <c r="F3" s="82"/>
      <c r="G3" s="82"/>
      <c r="H3" s="82"/>
      <c r="I3" s="83"/>
      <c r="J3" s="69"/>
    </row>
    <row r="4" spans="1:10" x14ac:dyDescent="0.25">
      <c r="A4" s="67"/>
      <c r="B4" s="68"/>
      <c r="C4" s="68"/>
      <c r="D4" s="68"/>
      <c r="E4" s="68"/>
      <c r="F4" s="68"/>
      <c r="G4" s="68"/>
      <c r="H4" s="68"/>
      <c r="I4" s="68"/>
      <c r="J4" s="69"/>
    </row>
    <row r="5" spans="1:10" x14ac:dyDescent="0.25">
      <c r="A5" s="67"/>
      <c r="B5" s="68"/>
      <c r="C5" s="68"/>
      <c r="D5" s="68"/>
      <c r="E5" s="68"/>
      <c r="F5" s="68"/>
      <c r="G5" s="68"/>
      <c r="H5" s="68"/>
      <c r="I5" s="68"/>
      <c r="J5" s="69"/>
    </row>
    <row r="6" spans="1:10" ht="72" customHeight="1" x14ac:dyDescent="0.25">
      <c r="A6" s="67"/>
      <c r="B6" s="84" t="s">
        <v>219</v>
      </c>
      <c r="C6" s="85"/>
      <c r="D6" s="85"/>
      <c r="E6" s="85"/>
      <c r="F6" s="85"/>
      <c r="G6" s="85"/>
      <c r="H6" s="85"/>
      <c r="I6" s="86"/>
      <c r="J6" s="69"/>
    </row>
    <row r="7" spans="1:10" x14ac:dyDescent="0.25">
      <c r="A7" s="67"/>
      <c r="B7" s="68"/>
      <c r="C7" s="68"/>
      <c r="D7" s="68"/>
      <c r="E7" s="68"/>
      <c r="F7" s="68"/>
      <c r="G7" s="68"/>
      <c r="H7" s="68"/>
      <c r="I7" s="68"/>
      <c r="J7" s="69"/>
    </row>
    <row r="8" spans="1:10" ht="18.75" customHeight="1" x14ac:dyDescent="0.25">
      <c r="A8" s="67"/>
      <c r="B8" s="87" t="s">
        <v>220</v>
      </c>
      <c r="C8" s="87"/>
      <c r="D8" s="87"/>
      <c r="E8" s="68"/>
      <c r="F8" s="68"/>
      <c r="G8" s="68"/>
      <c r="H8" s="68"/>
      <c r="I8" s="68"/>
      <c r="J8" s="69"/>
    </row>
    <row r="9" spans="1:10" ht="6" customHeight="1" x14ac:dyDescent="0.25">
      <c r="A9" s="67"/>
      <c r="B9" s="68"/>
      <c r="C9" s="68"/>
      <c r="D9" s="68"/>
      <c r="E9" s="68"/>
      <c r="F9" s="68"/>
      <c r="G9" s="68"/>
      <c r="H9" s="68"/>
      <c r="I9" s="68"/>
      <c r="J9" s="69"/>
    </row>
    <row r="10" spans="1:10" ht="18" customHeight="1" x14ac:dyDescent="0.25">
      <c r="A10" s="67"/>
      <c r="B10" s="79" t="s">
        <v>221</v>
      </c>
      <c r="C10" s="79"/>
      <c r="D10" s="79"/>
      <c r="E10" s="70"/>
      <c r="F10" s="70"/>
      <c r="G10" s="70"/>
      <c r="H10" s="70"/>
      <c r="I10" s="68"/>
      <c r="J10" s="69"/>
    </row>
    <row r="11" spans="1:10" ht="7.5" customHeight="1" x14ac:dyDescent="0.25">
      <c r="A11" s="67"/>
      <c r="B11" s="68"/>
      <c r="C11" s="68"/>
      <c r="D11" s="68"/>
      <c r="E11" s="68"/>
      <c r="F11" s="68"/>
      <c r="G11" s="68"/>
      <c r="H11" s="68"/>
      <c r="I11" s="68"/>
      <c r="J11" s="69"/>
    </row>
    <row r="12" spans="1:10" ht="30.75" customHeight="1" x14ac:dyDescent="0.25">
      <c r="A12" s="67"/>
      <c r="B12" s="88" t="s">
        <v>222</v>
      </c>
      <c r="C12" s="88"/>
      <c r="D12" s="88"/>
      <c r="E12" s="88"/>
      <c r="F12" s="88"/>
      <c r="G12" s="88"/>
      <c r="H12" s="88"/>
      <c r="I12" s="88"/>
      <c r="J12" s="69"/>
    </row>
    <row r="13" spans="1:10" ht="10.5" customHeight="1" x14ac:dyDescent="0.25">
      <c r="A13" s="67"/>
      <c r="B13" s="68"/>
      <c r="C13" s="68"/>
      <c r="D13" s="68"/>
      <c r="E13" s="68"/>
      <c r="F13" s="68"/>
      <c r="G13" s="68"/>
      <c r="H13" s="68"/>
      <c r="I13" s="68"/>
      <c r="J13" s="69"/>
    </row>
    <row r="14" spans="1:10" x14ac:dyDescent="0.25">
      <c r="A14" s="67"/>
      <c r="B14" s="79" t="s">
        <v>223</v>
      </c>
      <c r="C14" s="79"/>
      <c r="D14" s="79"/>
      <c r="E14" s="68"/>
      <c r="F14" s="68"/>
      <c r="G14" s="68"/>
      <c r="H14" s="68"/>
      <c r="I14" s="68"/>
      <c r="J14" s="69"/>
    </row>
    <row r="15" spans="1:10" ht="6.75" customHeight="1" x14ac:dyDescent="0.25">
      <c r="A15" s="67"/>
      <c r="B15" s="68"/>
      <c r="C15" s="68"/>
      <c r="D15" s="68"/>
      <c r="E15" s="68"/>
      <c r="F15" s="68"/>
      <c r="G15" s="68"/>
      <c r="H15" s="68"/>
      <c r="I15" s="68"/>
      <c r="J15" s="69"/>
    </row>
    <row r="16" spans="1:10" ht="132" customHeight="1" x14ac:dyDescent="0.25">
      <c r="A16" s="67"/>
      <c r="B16" s="80" t="s">
        <v>224</v>
      </c>
      <c r="C16" s="80"/>
      <c r="D16" s="80"/>
      <c r="E16" s="80"/>
      <c r="F16" s="80"/>
      <c r="G16" s="80"/>
      <c r="H16" s="80"/>
      <c r="I16" s="80"/>
      <c r="J16" s="69"/>
    </row>
    <row r="17" spans="1:10" x14ac:dyDescent="0.25">
      <c r="A17" s="71"/>
      <c r="B17" s="72"/>
      <c r="C17" s="72"/>
      <c r="D17" s="72"/>
      <c r="E17" s="72"/>
      <c r="F17" s="72"/>
      <c r="G17" s="72"/>
      <c r="H17" s="72"/>
      <c r="I17" s="72"/>
      <c r="J17" s="73"/>
    </row>
  </sheetData>
  <mergeCells count="7">
    <mergeCell ref="B14:D14"/>
    <mergeCell ref="B16:I16"/>
    <mergeCell ref="B3:I3"/>
    <mergeCell ref="B6:I6"/>
    <mergeCell ref="B8:D8"/>
    <mergeCell ref="B12:I12"/>
    <mergeCell ref="B10:D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528E6-1881-435A-96F5-7E4F22F43826}">
  <sheetPr>
    <pageSetUpPr fitToPage="1"/>
  </sheetPr>
  <dimension ref="A1:E56"/>
  <sheetViews>
    <sheetView workbookViewId="0">
      <selection activeCell="E3" sqref="E3"/>
    </sheetView>
  </sheetViews>
  <sheetFormatPr defaultRowHeight="18" x14ac:dyDescent="0.35"/>
  <cols>
    <col min="1" max="1" width="9.140625" style="47" customWidth="1"/>
    <col min="2" max="2" width="10.85546875" style="58" customWidth="1"/>
    <col min="3" max="3" width="76.140625" customWidth="1"/>
    <col min="4" max="4" width="42.42578125" style="47" bestFit="1" customWidth="1"/>
    <col min="5" max="5" width="11.5703125" style="46" bestFit="1" customWidth="1"/>
  </cols>
  <sheetData>
    <row r="1" spans="1:5" s="57" customFormat="1" ht="46.5" customHeight="1" thickBot="1" x14ac:dyDescent="0.5">
      <c r="A1" s="74" t="s">
        <v>0</v>
      </c>
      <c r="B1" s="74" t="s">
        <v>181</v>
      </c>
      <c r="C1" s="75" t="s">
        <v>140</v>
      </c>
      <c r="D1" s="74" t="s">
        <v>141</v>
      </c>
      <c r="E1" s="76" t="s">
        <v>29</v>
      </c>
    </row>
    <row r="2" spans="1:5" ht="15.75" x14ac:dyDescent="0.25">
      <c r="A2" s="89" t="s">
        <v>165</v>
      </c>
      <c r="B2" s="89"/>
      <c r="C2" s="89"/>
      <c r="D2" s="89"/>
      <c r="E2" s="89"/>
    </row>
    <row r="3" spans="1:5" ht="45" x14ac:dyDescent="0.25">
      <c r="A3" s="62">
        <v>1</v>
      </c>
      <c r="B3" s="78" t="s">
        <v>195</v>
      </c>
      <c r="C3" s="48" t="s">
        <v>1</v>
      </c>
      <c r="D3" s="49" t="s">
        <v>225</v>
      </c>
      <c r="E3" s="50"/>
    </row>
    <row r="4" spans="1:5" ht="36" x14ac:dyDescent="0.25">
      <c r="A4" s="63">
        <v>2</v>
      </c>
      <c r="B4" s="77" t="s">
        <v>195</v>
      </c>
      <c r="C4" s="59" t="s">
        <v>198</v>
      </c>
      <c r="D4" s="60" t="s">
        <v>201</v>
      </c>
      <c r="E4" s="53"/>
    </row>
    <row r="5" spans="1:5" ht="36" x14ac:dyDescent="0.25">
      <c r="A5" s="62">
        <v>3</v>
      </c>
      <c r="B5" s="78" t="s">
        <v>166</v>
      </c>
      <c r="C5" s="48" t="s">
        <v>193</v>
      </c>
      <c r="D5" s="49" t="s">
        <v>226</v>
      </c>
      <c r="E5" s="50"/>
    </row>
    <row r="6" spans="1:5" ht="36" x14ac:dyDescent="0.25">
      <c r="A6" s="63">
        <v>4</v>
      </c>
      <c r="B6" s="77" t="s">
        <v>167</v>
      </c>
      <c r="C6" s="52" t="s">
        <v>194</v>
      </c>
      <c r="D6" s="54" t="s">
        <v>233</v>
      </c>
      <c r="E6" s="53"/>
    </row>
    <row r="7" spans="1:5" ht="30" x14ac:dyDescent="0.25">
      <c r="A7" s="63">
        <v>5</v>
      </c>
      <c r="B7" s="77" t="s">
        <v>182</v>
      </c>
      <c r="C7" s="52" t="s">
        <v>199</v>
      </c>
      <c r="D7" s="54" t="s">
        <v>202</v>
      </c>
      <c r="E7" s="53"/>
    </row>
    <row r="8" spans="1:5" ht="36" x14ac:dyDescent="0.25">
      <c r="A8" s="63">
        <v>6</v>
      </c>
      <c r="B8" s="77" t="s">
        <v>182</v>
      </c>
      <c r="C8" s="52" t="s">
        <v>2</v>
      </c>
      <c r="D8" s="54" t="s">
        <v>203</v>
      </c>
      <c r="E8" s="53"/>
    </row>
    <row r="9" spans="1:5" ht="36" x14ac:dyDescent="0.25">
      <c r="A9" s="63">
        <v>7</v>
      </c>
      <c r="B9" s="77" t="s">
        <v>183</v>
      </c>
      <c r="C9" s="52" t="s">
        <v>9</v>
      </c>
      <c r="D9" s="54" t="s">
        <v>204</v>
      </c>
      <c r="E9" s="53"/>
    </row>
    <row r="10" spans="1:5" ht="30" x14ac:dyDescent="0.25">
      <c r="A10" s="63">
        <v>8</v>
      </c>
      <c r="B10" s="77" t="s">
        <v>183</v>
      </c>
      <c r="C10" s="52" t="s">
        <v>10</v>
      </c>
      <c r="D10" s="54" t="s">
        <v>205</v>
      </c>
      <c r="E10" s="53"/>
    </row>
    <row r="11" spans="1:5" ht="36" x14ac:dyDescent="0.25">
      <c r="A11" s="63">
        <v>9</v>
      </c>
      <c r="B11" s="77" t="s">
        <v>184</v>
      </c>
      <c r="C11" s="52" t="s">
        <v>13</v>
      </c>
      <c r="D11" s="54" t="s">
        <v>206</v>
      </c>
      <c r="E11" s="53"/>
    </row>
    <row r="12" spans="1:5" x14ac:dyDescent="0.25">
      <c r="A12" s="63">
        <v>10</v>
      </c>
      <c r="B12" s="77" t="s">
        <v>184</v>
      </c>
      <c r="C12" s="52" t="s">
        <v>14</v>
      </c>
      <c r="D12" s="55" t="s">
        <v>227</v>
      </c>
      <c r="E12" s="53"/>
    </row>
    <row r="13" spans="1:5" ht="54" x14ac:dyDescent="0.25">
      <c r="A13" s="63">
        <v>11</v>
      </c>
      <c r="B13" s="77" t="s">
        <v>184</v>
      </c>
      <c r="C13" s="52" t="s">
        <v>159</v>
      </c>
      <c r="D13" s="55" t="s">
        <v>237</v>
      </c>
      <c r="E13" s="53"/>
    </row>
    <row r="14" spans="1:5" ht="36" x14ac:dyDescent="0.25">
      <c r="A14" s="63">
        <v>12</v>
      </c>
      <c r="B14" s="77" t="s">
        <v>184</v>
      </c>
      <c r="C14" s="52" t="s">
        <v>34</v>
      </c>
      <c r="D14" s="51" t="s">
        <v>207</v>
      </c>
      <c r="E14" s="53"/>
    </row>
    <row r="15" spans="1:5" ht="45" x14ac:dyDescent="0.25">
      <c r="A15" s="63">
        <v>13</v>
      </c>
      <c r="B15" s="77" t="s">
        <v>184</v>
      </c>
      <c r="C15" s="52" t="s">
        <v>15</v>
      </c>
      <c r="D15" s="61" t="s">
        <v>234</v>
      </c>
      <c r="E15" s="53"/>
    </row>
    <row r="16" spans="1:5" ht="36" x14ac:dyDescent="0.25">
      <c r="A16" s="63">
        <v>14</v>
      </c>
      <c r="B16" s="77" t="s">
        <v>168</v>
      </c>
      <c r="C16" s="52" t="s">
        <v>208</v>
      </c>
      <c r="D16" s="55" t="s">
        <v>228</v>
      </c>
      <c r="E16" s="53"/>
    </row>
    <row r="17" spans="1:5" ht="36" x14ac:dyDescent="0.25">
      <c r="A17" s="63">
        <v>15</v>
      </c>
      <c r="B17" s="77" t="s">
        <v>169</v>
      </c>
      <c r="C17" s="52" t="s">
        <v>155</v>
      </c>
      <c r="D17" s="55" t="s">
        <v>209</v>
      </c>
      <c r="E17" s="53"/>
    </row>
    <row r="18" spans="1:5" ht="36" x14ac:dyDescent="0.25">
      <c r="A18" s="63">
        <v>16</v>
      </c>
      <c r="B18" s="77" t="s">
        <v>169</v>
      </c>
      <c r="C18" s="52" t="s">
        <v>216</v>
      </c>
      <c r="D18" s="55" t="s">
        <v>210</v>
      </c>
      <c r="E18" s="53"/>
    </row>
    <row r="19" spans="1:5" ht="30" x14ac:dyDescent="0.25">
      <c r="A19" s="63">
        <v>17</v>
      </c>
      <c r="B19" s="77" t="s">
        <v>169</v>
      </c>
      <c r="C19" s="52" t="s">
        <v>156</v>
      </c>
      <c r="D19" s="55" t="s">
        <v>211</v>
      </c>
      <c r="E19" s="53"/>
    </row>
    <row r="20" spans="1:5" ht="15.75" x14ac:dyDescent="0.25">
      <c r="A20" s="90" t="s">
        <v>197</v>
      </c>
      <c r="B20" s="91"/>
      <c r="C20" s="91"/>
      <c r="D20" s="91"/>
      <c r="E20" s="92"/>
    </row>
    <row r="21" spans="1:5" ht="25.5" x14ac:dyDescent="0.25">
      <c r="A21" s="63">
        <v>18</v>
      </c>
      <c r="B21" s="77" t="s">
        <v>185</v>
      </c>
      <c r="C21" s="52" t="s">
        <v>3</v>
      </c>
      <c r="D21" s="55" t="s">
        <v>230</v>
      </c>
      <c r="E21" s="53"/>
    </row>
    <row r="22" spans="1:5" ht="36" x14ac:dyDescent="0.25">
      <c r="A22" s="63">
        <v>19</v>
      </c>
      <c r="B22" s="77" t="s">
        <v>186</v>
      </c>
      <c r="C22" s="52" t="s">
        <v>33</v>
      </c>
      <c r="D22" s="55" t="s">
        <v>4</v>
      </c>
      <c r="E22" s="53"/>
    </row>
    <row r="23" spans="1:5" x14ac:dyDescent="0.25">
      <c r="A23" s="63">
        <v>20</v>
      </c>
      <c r="B23" s="77" t="s">
        <v>171</v>
      </c>
      <c r="C23" s="52" t="s">
        <v>25</v>
      </c>
      <c r="D23" s="55" t="s">
        <v>229</v>
      </c>
      <c r="E23" s="53"/>
    </row>
    <row r="24" spans="1:5" ht="36" x14ac:dyDescent="0.25">
      <c r="A24" s="63">
        <v>21</v>
      </c>
      <c r="B24" s="77" t="s">
        <v>171</v>
      </c>
      <c r="C24" s="52" t="s">
        <v>157</v>
      </c>
      <c r="D24" s="54" t="s">
        <v>4</v>
      </c>
      <c r="E24" s="53"/>
    </row>
    <row r="25" spans="1:5" ht="36" x14ac:dyDescent="0.25">
      <c r="A25" s="63">
        <v>22</v>
      </c>
      <c r="B25" s="77" t="s">
        <v>187</v>
      </c>
      <c r="C25" s="52" t="s">
        <v>5</v>
      </c>
      <c r="D25" s="54" t="s">
        <v>212</v>
      </c>
      <c r="E25" s="53"/>
    </row>
    <row r="26" spans="1:5" ht="36" x14ac:dyDescent="0.25">
      <c r="A26" s="63">
        <v>23</v>
      </c>
      <c r="B26" s="77" t="s">
        <v>187</v>
      </c>
      <c r="C26" s="52" t="s">
        <v>6</v>
      </c>
      <c r="D26" s="54" t="s">
        <v>212</v>
      </c>
      <c r="E26" s="53"/>
    </row>
    <row r="27" spans="1:5" ht="36" x14ac:dyDescent="0.25">
      <c r="A27" s="63">
        <v>24</v>
      </c>
      <c r="B27" s="77" t="s">
        <v>187</v>
      </c>
      <c r="C27" s="52" t="s">
        <v>7</v>
      </c>
      <c r="D27" s="54" t="s">
        <v>212</v>
      </c>
      <c r="E27" s="53"/>
    </row>
    <row r="28" spans="1:5" ht="54" x14ac:dyDescent="0.25">
      <c r="A28" s="63">
        <v>25</v>
      </c>
      <c r="B28" s="77" t="s">
        <v>172</v>
      </c>
      <c r="C28" s="52" t="s">
        <v>8</v>
      </c>
      <c r="D28" s="54" t="s">
        <v>231</v>
      </c>
      <c r="E28" s="53"/>
    </row>
    <row r="29" spans="1:5" ht="36" x14ac:dyDescent="0.25">
      <c r="A29" s="63">
        <v>26</v>
      </c>
      <c r="B29" s="77" t="s">
        <v>173</v>
      </c>
      <c r="C29" s="52" t="s">
        <v>158</v>
      </c>
      <c r="D29" s="54" t="s">
        <v>232</v>
      </c>
      <c r="E29" s="53"/>
    </row>
    <row r="30" spans="1:5" ht="15.75" x14ac:dyDescent="0.25">
      <c r="A30" s="90" t="s">
        <v>188</v>
      </c>
      <c r="B30" s="91"/>
      <c r="C30" s="91"/>
      <c r="D30" s="91"/>
      <c r="E30" s="92"/>
    </row>
    <row r="31" spans="1:5" ht="36" x14ac:dyDescent="0.25">
      <c r="A31" s="63">
        <v>27</v>
      </c>
      <c r="B31" s="77" t="s">
        <v>174</v>
      </c>
      <c r="C31" s="52" t="s">
        <v>11</v>
      </c>
      <c r="D31" s="55" t="s">
        <v>236</v>
      </c>
      <c r="E31" s="53"/>
    </row>
    <row r="32" spans="1:5" ht="30" x14ac:dyDescent="0.25">
      <c r="A32" s="63">
        <v>28</v>
      </c>
      <c r="B32" s="77" t="s">
        <v>174</v>
      </c>
      <c r="C32" s="52" t="s">
        <v>12</v>
      </c>
      <c r="D32" s="55" t="s">
        <v>235</v>
      </c>
      <c r="E32" s="53"/>
    </row>
    <row r="33" spans="1:5" ht="54" x14ac:dyDescent="0.25">
      <c r="A33" s="63">
        <v>29</v>
      </c>
      <c r="B33" s="77" t="s">
        <v>170</v>
      </c>
      <c r="C33" s="52" t="s">
        <v>154</v>
      </c>
      <c r="D33" s="55" t="s">
        <v>245</v>
      </c>
      <c r="E33" s="53"/>
    </row>
    <row r="34" spans="1:5" ht="54" x14ac:dyDescent="0.25">
      <c r="A34" s="63">
        <v>30</v>
      </c>
      <c r="B34" s="77" t="s">
        <v>170</v>
      </c>
      <c r="C34" s="59" t="s">
        <v>213</v>
      </c>
      <c r="D34" s="60" t="s">
        <v>238</v>
      </c>
      <c r="E34" s="53"/>
    </row>
    <row r="35" spans="1:5" ht="36" x14ac:dyDescent="0.25">
      <c r="A35" s="63">
        <v>31</v>
      </c>
      <c r="B35" s="77" t="s">
        <v>175</v>
      </c>
      <c r="C35" s="52" t="s">
        <v>27</v>
      </c>
      <c r="D35" s="55" t="s">
        <v>16</v>
      </c>
      <c r="E35" s="53"/>
    </row>
    <row r="36" spans="1:5" ht="36" x14ac:dyDescent="0.25">
      <c r="A36" s="63">
        <v>32</v>
      </c>
      <c r="B36" s="77" t="s">
        <v>175</v>
      </c>
      <c r="C36" s="52" t="s">
        <v>28</v>
      </c>
      <c r="D36" s="55" t="s">
        <v>16</v>
      </c>
      <c r="E36" s="53"/>
    </row>
    <row r="37" spans="1:5" ht="36.950000000000003" customHeight="1" x14ac:dyDescent="0.25">
      <c r="A37" s="63">
        <v>33</v>
      </c>
      <c r="B37" s="77" t="s">
        <v>176</v>
      </c>
      <c r="C37" s="52" t="s">
        <v>17</v>
      </c>
      <c r="D37" s="55" t="s">
        <v>239</v>
      </c>
      <c r="E37" s="53"/>
    </row>
    <row r="38" spans="1:5" ht="54" x14ac:dyDescent="0.25">
      <c r="A38" s="63">
        <v>34</v>
      </c>
      <c r="B38" s="77" t="s">
        <v>176</v>
      </c>
      <c r="C38" s="52" t="s">
        <v>160</v>
      </c>
      <c r="D38" s="55" t="s">
        <v>239</v>
      </c>
      <c r="E38" s="53"/>
    </row>
    <row r="39" spans="1:5" ht="36" x14ac:dyDescent="0.25">
      <c r="A39" s="63">
        <v>35</v>
      </c>
      <c r="B39" s="77" t="s">
        <v>176</v>
      </c>
      <c r="C39" s="52" t="s">
        <v>18</v>
      </c>
      <c r="D39" s="55" t="s">
        <v>239</v>
      </c>
      <c r="E39" s="53"/>
    </row>
    <row r="40" spans="1:5" ht="36" x14ac:dyDescent="0.25">
      <c r="A40" s="63">
        <v>36</v>
      </c>
      <c r="B40" s="77" t="s">
        <v>176</v>
      </c>
      <c r="C40" s="52" t="s">
        <v>19</v>
      </c>
      <c r="D40" s="55" t="s">
        <v>239</v>
      </c>
      <c r="E40" s="53"/>
    </row>
    <row r="41" spans="1:5" ht="36" x14ac:dyDescent="0.25">
      <c r="A41" s="63">
        <v>37</v>
      </c>
      <c r="B41" s="77" t="s">
        <v>189</v>
      </c>
      <c r="C41" s="52" t="s">
        <v>214</v>
      </c>
      <c r="D41" s="55" t="s">
        <v>240</v>
      </c>
      <c r="E41" s="53"/>
    </row>
    <row r="42" spans="1:5" ht="36" x14ac:dyDescent="0.25">
      <c r="A42" s="63">
        <v>38</v>
      </c>
      <c r="B42" s="77" t="s">
        <v>189</v>
      </c>
      <c r="C42" s="52" t="s">
        <v>30</v>
      </c>
      <c r="D42" s="55" t="s">
        <v>240</v>
      </c>
      <c r="E42" s="53"/>
    </row>
    <row r="43" spans="1:5" ht="36" x14ac:dyDescent="0.25">
      <c r="A43" s="63">
        <v>39</v>
      </c>
      <c r="B43" s="77" t="s">
        <v>190</v>
      </c>
      <c r="C43" s="52" t="s">
        <v>31</v>
      </c>
      <c r="D43" s="55" t="s">
        <v>240</v>
      </c>
      <c r="E43" s="53"/>
    </row>
    <row r="44" spans="1:5" ht="36" x14ac:dyDescent="0.25">
      <c r="A44" s="63">
        <v>40</v>
      </c>
      <c r="B44" s="77" t="s">
        <v>192</v>
      </c>
      <c r="C44" s="52" t="s">
        <v>163</v>
      </c>
      <c r="D44" s="55" t="s">
        <v>240</v>
      </c>
      <c r="E44" s="53"/>
    </row>
    <row r="45" spans="1:5" ht="36" x14ac:dyDescent="0.25">
      <c r="A45" s="63">
        <v>41</v>
      </c>
      <c r="B45" s="77" t="s">
        <v>192</v>
      </c>
      <c r="C45" s="53" t="s">
        <v>215</v>
      </c>
      <c r="D45" s="51" t="s">
        <v>244</v>
      </c>
      <c r="E45" s="53"/>
    </row>
    <row r="46" spans="1:5" ht="36" x14ac:dyDescent="0.25">
      <c r="A46" s="63">
        <v>42</v>
      </c>
      <c r="B46" s="77" t="s">
        <v>191</v>
      </c>
      <c r="C46" s="53" t="s">
        <v>26</v>
      </c>
      <c r="D46" s="55" t="s">
        <v>240</v>
      </c>
      <c r="E46" s="53"/>
    </row>
    <row r="47" spans="1:5" ht="36" x14ac:dyDescent="0.25">
      <c r="A47" s="63">
        <v>43</v>
      </c>
      <c r="B47" s="77" t="s">
        <v>191</v>
      </c>
      <c r="C47" s="53" t="s">
        <v>35</v>
      </c>
      <c r="D47" s="55" t="s">
        <v>240</v>
      </c>
      <c r="E47" s="53"/>
    </row>
    <row r="48" spans="1:5" ht="36" x14ac:dyDescent="0.25">
      <c r="A48" s="63">
        <v>44</v>
      </c>
      <c r="B48" s="77" t="s">
        <v>177</v>
      </c>
      <c r="C48" s="52" t="s">
        <v>161</v>
      </c>
      <c r="D48" s="55" t="s">
        <v>20</v>
      </c>
      <c r="E48" s="53"/>
    </row>
    <row r="49" spans="1:5" ht="15.75" x14ac:dyDescent="0.25">
      <c r="A49" s="90" t="s">
        <v>200</v>
      </c>
      <c r="B49" s="91"/>
      <c r="C49" s="91"/>
      <c r="D49" s="91"/>
      <c r="E49" s="92"/>
    </row>
    <row r="50" spans="1:5" x14ac:dyDescent="0.25">
      <c r="A50" s="63">
        <v>45</v>
      </c>
      <c r="B50" s="77" t="s">
        <v>178</v>
      </c>
      <c r="C50" s="52" t="s">
        <v>21</v>
      </c>
      <c r="D50" s="55" t="s">
        <v>241</v>
      </c>
      <c r="E50" s="53"/>
    </row>
    <row r="51" spans="1:5" ht="36" x14ac:dyDescent="0.25">
      <c r="A51" s="63">
        <v>46</v>
      </c>
      <c r="B51" s="77" t="s">
        <v>179</v>
      </c>
      <c r="C51" s="52" t="s">
        <v>22</v>
      </c>
      <c r="D51" s="55" t="s">
        <v>243</v>
      </c>
      <c r="E51" s="53"/>
    </row>
    <row r="52" spans="1:5" ht="36" x14ac:dyDescent="0.25">
      <c r="A52" s="63">
        <v>47</v>
      </c>
      <c r="B52" s="77" t="s">
        <v>179</v>
      </c>
      <c r="C52" s="52" t="s">
        <v>23</v>
      </c>
      <c r="D52" s="55" t="s">
        <v>243</v>
      </c>
      <c r="E52" s="53"/>
    </row>
    <row r="53" spans="1:5" ht="36" x14ac:dyDescent="0.25">
      <c r="A53" s="63">
        <v>48</v>
      </c>
      <c r="B53" s="77" t="s">
        <v>180</v>
      </c>
      <c r="C53" s="52" t="s">
        <v>24</v>
      </c>
      <c r="D53" s="51" t="s">
        <v>242</v>
      </c>
      <c r="E53" s="53"/>
    </row>
    <row r="54" spans="1:5" ht="36" x14ac:dyDescent="0.25">
      <c r="A54" s="63">
        <v>49</v>
      </c>
      <c r="B54" s="77" t="s">
        <v>196</v>
      </c>
      <c r="C54" s="52" t="s">
        <v>162</v>
      </c>
      <c r="D54" s="51" t="s">
        <v>242</v>
      </c>
      <c r="E54" s="53"/>
    </row>
    <row r="55" spans="1:5" ht="36" x14ac:dyDescent="0.25">
      <c r="A55" s="63">
        <v>50</v>
      </c>
      <c r="B55" s="77" t="s">
        <v>75</v>
      </c>
      <c r="C55" s="53" t="s">
        <v>217</v>
      </c>
      <c r="D55" s="54" t="s">
        <v>164</v>
      </c>
      <c r="E55" s="53"/>
    </row>
    <row r="56" spans="1:5" x14ac:dyDescent="0.35">
      <c r="A56" s="56"/>
    </row>
  </sheetData>
  <mergeCells count="4">
    <mergeCell ref="A2:E2"/>
    <mergeCell ref="A20:E20"/>
    <mergeCell ref="A30:E30"/>
    <mergeCell ref="A49:E49"/>
  </mergeCells>
  <pageMargins left="0.7" right="0.7" top="0.75" bottom="0.75" header="0.3" footer="0.3"/>
  <pageSetup paperSize="9" scale="6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3362079-1E48-4A30-BE80-D0D3A8664F09}">
          <x14:formula1>
            <xm:f>Workings!$B$25:$B$26</xm:f>
          </x14:formula1>
          <xm:sqref>E3:E19 E21:E29 E31:E48 E50:E55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936CC-759C-431E-AB08-D6034E865F36}">
  <dimension ref="A1:Y57"/>
  <sheetViews>
    <sheetView workbookViewId="0">
      <selection activeCell="B8" sqref="B8"/>
    </sheetView>
  </sheetViews>
  <sheetFormatPr defaultRowHeight="15" x14ac:dyDescent="0.25"/>
  <cols>
    <col min="2" max="2" width="95" style="39" customWidth="1"/>
    <col min="3" max="3" width="8.85546875" customWidth="1"/>
    <col min="4" max="4" width="44.5703125" customWidth="1"/>
    <col min="5" max="5" width="25.42578125" customWidth="1"/>
    <col min="6" max="6" width="15" customWidth="1"/>
    <col min="7" max="7" width="19.5703125" customWidth="1"/>
    <col min="8" max="8" width="21.42578125" customWidth="1"/>
    <col min="9" max="9" width="20.42578125" customWidth="1"/>
    <col min="10" max="10" width="17" customWidth="1"/>
    <col min="11" max="11" width="14.42578125" customWidth="1"/>
    <col min="12" max="12" width="16" customWidth="1"/>
    <col min="13" max="13" width="32.42578125" customWidth="1"/>
    <col min="14" max="14" width="18" customWidth="1"/>
    <col min="15" max="15" width="15.42578125" customWidth="1"/>
    <col min="16" max="16" width="16.5703125" customWidth="1"/>
    <col min="17" max="17" width="12.85546875" customWidth="1"/>
    <col min="18" max="18" width="20.42578125" customWidth="1"/>
    <col min="19" max="19" width="28.140625" customWidth="1"/>
    <col min="20" max="20" width="18.140625" customWidth="1"/>
    <col min="21" max="21" width="21.42578125" customWidth="1"/>
    <col min="22" max="22" width="17" customWidth="1"/>
    <col min="23" max="23" width="21.42578125" customWidth="1"/>
    <col min="24" max="24" width="12.140625" customWidth="1"/>
    <col min="25" max="25" width="21.42578125" customWidth="1"/>
  </cols>
  <sheetData>
    <row r="1" spans="1:25" s="2" customFormat="1" ht="21.75" customHeight="1" x14ac:dyDescent="0.25">
      <c r="B1" s="38"/>
      <c r="C1" s="3"/>
      <c r="N1" s="3"/>
      <c r="O1" s="3"/>
      <c r="P1" s="3"/>
      <c r="Q1" s="3"/>
      <c r="R1" s="3"/>
      <c r="S1" s="3"/>
      <c r="U1" s="3"/>
      <c r="V1" s="3"/>
      <c r="W1" s="3"/>
    </row>
    <row r="2" spans="1:25" s="2" customFormat="1" ht="20.100000000000001" customHeight="1" x14ac:dyDescent="0.25">
      <c r="B2" s="95" t="s">
        <v>68</v>
      </c>
      <c r="C2" s="96"/>
      <c r="D2" s="4"/>
      <c r="E2" s="5"/>
      <c r="F2" s="6"/>
      <c r="G2" s="7"/>
      <c r="O2" s="3"/>
      <c r="P2" s="3"/>
      <c r="Q2" s="3"/>
      <c r="R2" s="3"/>
      <c r="S2" s="3"/>
      <c r="T2" s="8"/>
      <c r="U2" s="3"/>
      <c r="V2" s="3"/>
      <c r="W2" s="3"/>
    </row>
    <row r="3" spans="1:25" s="2" customFormat="1" ht="22.5" customHeight="1" x14ac:dyDescent="0.25">
      <c r="B3" s="97" t="s">
        <v>69</v>
      </c>
      <c r="C3" s="98"/>
      <c r="D3" s="9" t="s">
        <v>37</v>
      </c>
      <c r="E3" s="10" t="s">
        <v>36</v>
      </c>
      <c r="F3" s="99" t="s">
        <v>37</v>
      </c>
      <c r="G3" s="99"/>
      <c r="H3" s="3"/>
      <c r="I3" s="3"/>
      <c r="J3" s="3"/>
      <c r="L3" s="3"/>
      <c r="M3" s="3"/>
      <c r="N3" s="3"/>
      <c r="O3" s="3"/>
      <c r="Q3" s="3"/>
      <c r="R3" s="3"/>
      <c r="S3" s="3"/>
      <c r="T3" s="8"/>
      <c r="U3" s="3"/>
      <c r="V3" s="3"/>
      <c r="W3" s="3"/>
    </row>
    <row r="4" spans="1:25" s="2" customFormat="1" ht="14.1" customHeight="1" x14ac:dyDescent="0.25">
      <c r="B4" s="38"/>
      <c r="C4" s="11"/>
      <c r="D4" s="3"/>
      <c r="E4" s="3"/>
      <c r="F4" s="3"/>
      <c r="G4" s="3"/>
      <c r="I4" s="2" t="s">
        <v>37</v>
      </c>
      <c r="J4" s="3"/>
      <c r="K4" s="3"/>
      <c r="L4" s="3"/>
      <c r="M4" s="3"/>
      <c r="N4" s="3"/>
      <c r="O4" s="3"/>
      <c r="P4" s="3"/>
      <c r="Q4" s="3"/>
      <c r="R4" s="3"/>
      <c r="S4" s="3"/>
    </row>
    <row r="5" spans="1:25" s="21" customFormat="1" ht="22.5" customHeight="1" x14ac:dyDescent="0.35">
      <c r="B5" s="25"/>
      <c r="C5" s="24"/>
      <c r="D5" s="100" t="s">
        <v>38</v>
      </c>
      <c r="E5" s="101"/>
      <c r="F5" s="101"/>
      <c r="G5" s="101"/>
      <c r="H5" s="101"/>
      <c r="I5" s="101"/>
      <c r="J5" s="101"/>
      <c r="K5" s="101"/>
      <c r="L5" s="101"/>
      <c r="M5" s="101"/>
      <c r="N5" s="101"/>
      <c r="O5" s="101"/>
      <c r="P5" s="101"/>
      <c r="Q5" s="102"/>
      <c r="R5" s="93" t="s">
        <v>39</v>
      </c>
      <c r="S5" s="93"/>
      <c r="T5" s="93"/>
      <c r="U5" s="93"/>
      <c r="V5" s="93"/>
      <c r="W5" s="12"/>
      <c r="X5" s="94" t="s">
        <v>40</v>
      </c>
      <c r="Y5" s="94"/>
    </row>
    <row r="6" spans="1:25" s="21" customFormat="1" ht="40.5" customHeight="1" x14ac:dyDescent="0.25">
      <c r="A6" s="26" t="s">
        <v>64</v>
      </c>
      <c r="B6" s="26" t="s">
        <v>65</v>
      </c>
      <c r="C6" s="13" t="s">
        <v>66</v>
      </c>
      <c r="D6" s="13" t="s">
        <v>42</v>
      </c>
      <c r="E6" s="13" t="s">
        <v>43</v>
      </c>
      <c r="F6" s="13" t="s">
        <v>44</v>
      </c>
      <c r="G6" s="13" t="s">
        <v>45</v>
      </c>
      <c r="H6" s="13" t="s">
        <v>46</v>
      </c>
      <c r="I6" s="13" t="s">
        <v>47</v>
      </c>
      <c r="J6" s="13" t="s">
        <v>48</v>
      </c>
      <c r="K6" s="13" t="s">
        <v>49</v>
      </c>
      <c r="L6" s="13" t="s">
        <v>50</v>
      </c>
      <c r="M6" s="13" t="s">
        <v>51</v>
      </c>
      <c r="N6" s="13" t="s">
        <v>52</v>
      </c>
      <c r="O6" s="13" t="s">
        <v>53</v>
      </c>
      <c r="P6" s="13" t="s">
        <v>54</v>
      </c>
      <c r="Q6" s="13" t="s">
        <v>55</v>
      </c>
      <c r="R6" s="13" t="s">
        <v>56</v>
      </c>
      <c r="S6" s="13" t="s">
        <v>57</v>
      </c>
      <c r="T6" s="13" t="s">
        <v>58</v>
      </c>
      <c r="U6" s="13" t="s">
        <v>59</v>
      </c>
      <c r="V6" s="13" t="s">
        <v>60</v>
      </c>
      <c r="W6" s="13" t="s">
        <v>61</v>
      </c>
      <c r="X6" s="13" t="s">
        <v>62</v>
      </c>
      <c r="Y6" s="13" t="s">
        <v>63</v>
      </c>
    </row>
    <row r="7" spans="1:25" s="44" customFormat="1" ht="56.25" x14ac:dyDescent="0.2">
      <c r="A7" s="40"/>
      <c r="B7" s="41" t="s">
        <v>139</v>
      </c>
      <c r="C7" s="42" t="s">
        <v>143</v>
      </c>
      <c r="D7" s="42" t="s">
        <v>67</v>
      </c>
      <c r="E7" s="42" t="s">
        <v>70</v>
      </c>
      <c r="F7" s="42" t="s">
        <v>71</v>
      </c>
      <c r="G7" s="43" t="s">
        <v>144</v>
      </c>
      <c r="H7" s="43" t="s">
        <v>145</v>
      </c>
      <c r="I7" s="42" t="s">
        <v>146</v>
      </c>
      <c r="J7" s="43" t="s">
        <v>146</v>
      </c>
      <c r="K7" s="43" t="s">
        <v>147</v>
      </c>
      <c r="L7" s="42" t="s">
        <v>150</v>
      </c>
      <c r="M7" s="43" t="s">
        <v>148</v>
      </c>
      <c r="N7" s="42" t="s">
        <v>146</v>
      </c>
      <c r="O7" s="42" t="s">
        <v>146</v>
      </c>
      <c r="P7" s="42" t="s">
        <v>146</v>
      </c>
      <c r="Q7" s="42" t="s">
        <v>149</v>
      </c>
      <c r="R7" s="42" t="s">
        <v>153</v>
      </c>
      <c r="S7" s="42" t="s">
        <v>132</v>
      </c>
      <c r="T7" s="42" t="s">
        <v>151</v>
      </c>
      <c r="U7" s="42" t="s">
        <v>133</v>
      </c>
      <c r="V7" s="42" t="s">
        <v>134</v>
      </c>
      <c r="W7" s="42" t="s">
        <v>135</v>
      </c>
      <c r="X7" s="42" t="s">
        <v>152</v>
      </c>
      <c r="Y7" s="42" t="s">
        <v>136</v>
      </c>
    </row>
    <row r="8" spans="1:25" s="21" customFormat="1" x14ac:dyDescent="0.25">
      <c r="A8" s="21">
        <v>1</v>
      </c>
      <c r="B8" s="45" t="str" cm="1">
        <f t="array" ref="B8">IFERROR(_xlfn.IFS('50 Check Questions'!E3="No",'50 Check Questions'!C3),"")</f>
        <v/>
      </c>
      <c r="C8" s="15" t="s">
        <v>32</v>
      </c>
      <c r="D8" s="15"/>
      <c r="E8" s="15"/>
      <c r="F8" s="15"/>
      <c r="H8" s="14"/>
      <c r="I8" s="14"/>
      <c r="J8" s="16"/>
      <c r="K8" s="16"/>
      <c r="L8" s="17" t="str">
        <f>IFERROR(INDEX(Workings!C4:G8,MATCH(K8,Workings!B4:B8,0),MATCH(J8,Workings!C3:G3,0)),"#N/A")</f>
        <v>#N/A</v>
      </c>
      <c r="M8" s="22"/>
      <c r="N8" s="18"/>
      <c r="O8" s="16"/>
      <c r="P8" s="16"/>
      <c r="Q8" s="17" t="str">
        <f>IFERROR(INDEX(Workings!C4:G8,MATCH(P8,Workings!B4:B8,0),MATCH(O8,Workings!C3:G3,0)),"#N/A")</f>
        <v>#N/A</v>
      </c>
      <c r="R8" s="23"/>
      <c r="S8" s="15"/>
      <c r="T8" s="19"/>
      <c r="U8" s="15"/>
      <c r="V8" s="20"/>
      <c r="W8" s="20"/>
      <c r="X8" s="20"/>
    </row>
    <row r="9" spans="1:25" s="21" customFormat="1" x14ac:dyDescent="0.25">
      <c r="A9" s="21">
        <v>2</v>
      </c>
      <c r="B9" s="45" t="str" cm="1">
        <f t="array" ref="B9">IFERROR(_xlfn.IFS('50 Check Questions'!E4="No",'50 Check Questions'!C4),"")</f>
        <v/>
      </c>
      <c r="C9" s="15"/>
      <c r="D9" s="15"/>
      <c r="E9" s="15"/>
      <c r="F9" s="15"/>
      <c r="H9" s="14"/>
      <c r="I9" s="14"/>
      <c r="J9" s="16"/>
      <c r="K9" s="16"/>
      <c r="L9" s="17" t="str">
        <f>IFERROR(INDEX(Workings!C5:G9,MATCH(K9,Workings!B5:B9,0),MATCH(J9,Workings!C4:G4,0)),"#N/A")</f>
        <v>#N/A</v>
      </c>
      <c r="M9" s="22"/>
      <c r="N9" s="18"/>
      <c r="O9" s="16"/>
      <c r="P9" s="16"/>
      <c r="Q9" s="17" t="str">
        <f>IFERROR(INDEX(Workings!C5:G9,MATCH(P9,Workings!B5:B9,0),MATCH(O9,Workings!C4:G4,0)),"#N/A")</f>
        <v>#N/A</v>
      </c>
      <c r="R9" s="23"/>
      <c r="S9" s="15"/>
      <c r="T9" s="19"/>
      <c r="U9" s="15"/>
      <c r="V9" s="20"/>
      <c r="W9" s="1"/>
      <c r="X9" s="20"/>
    </row>
    <row r="10" spans="1:25" s="21" customFormat="1" x14ac:dyDescent="0.25">
      <c r="A10" s="21">
        <v>3</v>
      </c>
      <c r="B10" s="45" t="str" cm="1">
        <f t="array" ref="B10">IFERROR(_xlfn.IFS('50 Check Questions'!E5="No",'50 Check Questions'!C5),"")</f>
        <v/>
      </c>
      <c r="C10" s="15"/>
      <c r="D10" s="15"/>
      <c r="E10" s="15"/>
      <c r="F10" s="15"/>
      <c r="H10" s="14"/>
      <c r="I10" s="14"/>
      <c r="J10" s="16"/>
      <c r="K10" s="16"/>
      <c r="L10" s="17" t="str">
        <f>IFERROR(INDEX(Workings!C6:G10,MATCH(K10,Workings!B6:B10,0),MATCH(J10,Workings!C5:G5,0)),"#N/A")</f>
        <v>#N/A</v>
      </c>
      <c r="M10" s="22"/>
      <c r="N10" s="18"/>
      <c r="O10" s="16"/>
      <c r="P10" s="16"/>
      <c r="Q10" s="17" t="str">
        <f>IFERROR(INDEX(Workings!C6:G10,MATCH(P10,Workings!B6:B10,0),MATCH(O10,Workings!C5:G5,0)),"#N/A")</f>
        <v>#N/A</v>
      </c>
      <c r="R10" s="23"/>
      <c r="S10" s="15"/>
      <c r="T10" s="19"/>
      <c r="U10" s="15"/>
      <c r="V10" s="20"/>
      <c r="W10" s="1"/>
      <c r="X10" s="20"/>
    </row>
    <row r="11" spans="1:25" s="21" customFormat="1" x14ac:dyDescent="0.25">
      <c r="A11" s="21">
        <v>4</v>
      </c>
      <c r="B11" s="45" t="str" cm="1">
        <f t="array" ref="B11">IFERROR(_xlfn.IFS('50 Check Questions'!E6="No",'50 Check Questions'!C6),"")</f>
        <v/>
      </c>
      <c r="C11" s="15"/>
      <c r="D11" s="15"/>
      <c r="E11" s="15"/>
      <c r="F11" s="15"/>
      <c r="H11" s="14"/>
      <c r="I11" s="14"/>
      <c r="J11" s="16"/>
      <c r="K11" s="16"/>
      <c r="L11" s="17" t="str">
        <f>IFERROR(INDEX(Workings!C7:G11,MATCH(K11,Workings!B7:B11,0),MATCH(J11,Workings!C6:G6,0)),"#N/A")</f>
        <v>#N/A</v>
      </c>
      <c r="M11" s="22"/>
      <c r="N11" s="18"/>
      <c r="O11" s="16"/>
      <c r="P11" s="16"/>
      <c r="Q11" s="17" t="str">
        <f>IFERROR(INDEX(Workings!C7:G11,MATCH(P11,Workings!B7:B11,0),MATCH(O11,Workings!C6:G6,0)),"#N/A")</f>
        <v>#N/A</v>
      </c>
      <c r="R11" s="23"/>
      <c r="S11" s="15"/>
      <c r="T11" s="19"/>
      <c r="U11" s="15"/>
      <c r="V11" s="20"/>
      <c r="W11" s="1"/>
      <c r="X11" s="20"/>
    </row>
    <row r="12" spans="1:25" s="21" customFormat="1" x14ac:dyDescent="0.25">
      <c r="A12" s="21">
        <v>5</v>
      </c>
      <c r="B12" s="45" t="str" cm="1">
        <f t="array" ref="B12">IFERROR(_xlfn.IFS('50 Check Questions'!E7="No",'50 Check Questions'!C7),"")</f>
        <v/>
      </c>
      <c r="C12" s="15"/>
      <c r="D12" s="15"/>
      <c r="E12" s="15"/>
      <c r="F12" s="15"/>
      <c r="H12" s="14"/>
      <c r="I12" s="14"/>
      <c r="J12" s="16"/>
      <c r="K12" s="16"/>
      <c r="L12" s="17" t="str">
        <f>IFERROR(INDEX(Workings!C8:G12,MATCH(K12,Workings!B8:B12,0),MATCH(J12,Workings!C7:G7,0)),"#N/A")</f>
        <v>#N/A</v>
      </c>
      <c r="M12" s="22"/>
      <c r="N12" s="18"/>
      <c r="O12" s="16"/>
      <c r="P12" s="16"/>
      <c r="Q12" s="17" t="str">
        <f>IFERROR(INDEX(Workings!C8:G12,MATCH(P12,Workings!B8:B12,0),MATCH(O12,Workings!C7:G7,0)),"#N/A")</f>
        <v>#N/A</v>
      </c>
      <c r="R12" s="23"/>
      <c r="S12" s="15"/>
      <c r="T12" s="19"/>
      <c r="U12" s="15"/>
      <c r="V12" s="20"/>
      <c r="W12" s="1"/>
      <c r="X12" s="20"/>
    </row>
    <row r="13" spans="1:25" s="21" customFormat="1" x14ac:dyDescent="0.25">
      <c r="A13" s="21">
        <v>6</v>
      </c>
      <c r="B13" s="45" t="str" cm="1">
        <f t="array" ref="B13">IFERROR(_xlfn.IFS('50 Check Questions'!E8="No",'50 Check Questions'!C8),"")</f>
        <v/>
      </c>
      <c r="C13" s="15"/>
      <c r="D13" s="15"/>
      <c r="E13" s="15"/>
      <c r="F13" s="15"/>
      <c r="H13" s="14"/>
      <c r="I13" s="14"/>
      <c r="J13" s="16"/>
      <c r="K13" s="16"/>
      <c r="L13" s="17" t="str">
        <f>IFERROR(INDEX(Workings!C9:G13,MATCH(K13,Workings!B9:B13,0),MATCH(J13,Workings!C8:G8,0)),"#N/A")</f>
        <v>#N/A</v>
      </c>
      <c r="M13" s="22"/>
      <c r="N13" s="18"/>
      <c r="O13" s="16"/>
      <c r="P13" s="16"/>
      <c r="Q13" s="17" t="str">
        <f>IFERROR(INDEX(Workings!C9:G13,MATCH(P13,Workings!B9:B13,0),MATCH(O13,Workings!C8:G8,0)),"#N/A")</f>
        <v>#N/A</v>
      </c>
      <c r="R13" s="23"/>
      <c r="S13" s="15"/>
      <c r="T13" s="19"/>
      <c r="U13" s="15"/>
      <c r="V13" s="20"/>
      <c r="W13" s="1"/>
      <c r="X13" s="20"/>
    </row>
    <row r="14" spans="1:25" s="21" customFormat="1" x14ac:dyDescent="0.25">
      <c r="A14" s="21">
        <v>7</v>
      </c>
      <c r="B14" s="45" t="str" cm="1">
        <f t="array" ref="B14">IFERROR(_xlfn.IFS('50 Check Questions'!E9="No",'50 Check Questions'!C9),"")</f>
        <v/>
      </c>
      <c r="C14" s="15"/>
      <c r="D14" s="15"/>
      <c r="E14" s="15"/>
      <c r="F14" s="15"/>
      <c r="H14" s="14"/>
      <c r="I14" s="14"/>
      <c r="J14" s="16"/>
      <c r="K14" s="16"/>
      <c r="L14" s="17" t="str">
        <f>IFERROR(INDEX(Workings!C10:G14,MATCH(K14,Workings!B10:B14,0),MATCH(J14,Workings!C9:G9,0)),"#N/A")</f>
        <v>#N/A</v>
      </c>
      <c r="M14" s="22"/>
      <c r="N14" s="18"/>
      <c r="O14" s="16"/>
      <c r="P14" s="16"/>
      <c r="Q14" s="17" t="str">
        <f>IFERROR(INDEX(Workings!C10:G14,MATCH(P14,Workings!B10:B14,0),MATCH(O14,Workings!C9:G9,0)),"#N/A")</f>
        <v>#N/A</v>
      </c>
      <c r="R14" s="23"/>
      <c r="S14" s="15"/>
      <c r="T14" s="19"/>
      <c r="U14" s="15"/>
      <c r="V14" s="20"/>
      <c r="W14" s="1"/>
      <c r="X14" s="20"/>
    </row>
    <row r="15" spans="1:25" s="21" customFormat="1" x14ac:dyDescent="0.25">
      <c r="A15" s="21">
        <v>8</v>
      </c>
      <c r="B15" s="45" t="str" cm="1">
        <f t="array" ref="B15">IFERROR(_xlfn.IFS('50 Check Questions'!E10="No",'50 Check Questions'!C10),"")</f>
        <v/>
      </c>
      <c r="C15" s="15"/>
      <c r="D15" s="15"/>
      <c r="E15" s="15"/>
      <c r="F15" s="15"/>
      <c r="H15" s="14"/>
      <c r="I15" s="14"/>
      <c r="J15" s="16"/>
      <c r="K15" s="16"/>
      <c r="L15" s="17" t="str">
        <f>IFERROR(INDEX(Workings!C11:G15,MATCH(K15,Workings!B11:B15,0),MATCH(J15,Workings!C10:G10,0)),"#N/A")</f>
        <v>#N/A</v>
      </c>
      <c r="M15" s="22"/>
      <c r="N15" s="18"/>
      <c r="O15" s="16"/>
      <c r="P15" s="16"/>
      <c r="Q15" s="17" t="str">
        <f>IFERROR(INDEX(Workings!C11:G15,MATCH(P15,Workings!B11:B15,0),MATCH(O15,Workings!C10:G10,0)),"#N/A")</f>
        <v>#N/A</v>
      </c>
      <c r="R15" s="23"/>
      <c r="S15" s="15"/>
      <c r="T15" s="19"/>
      <c r="U15" s="15"/>
      <c r="V15" s="20"/>
      <c r="W15" s="1"/>
      <c r="X15" s="20"/>
    </row>
    <row r="16" spans="1:25" s="21" customFormat="1" x14ac:dyDescent="0.25">
      <c r="A16" s="21">
        <v>9</v>
      </c>
      <c r="B16" s="45" t="str" cm="1">
        <f t="array" ref="B16">IFERROR(_xlfn.IFS('50 Check Questions'!E11="No",'50 Check Questions'!C11),"")</f>
        <v/>
      </c>
      <c r="C16" s="15"/>
      <c r="D16" s="15"/>
      <c r="E16" s="15"/>
      <c r="F16" s="15"/>
      <c r="H16" s="14"/>
      <c r="I16" s="14"/>
      <c r="J16" s="16"/>
      <c r="K16" s="16"/>
      <c r="L16" s="17" t="str">
        <f>IFERROR(INDEX(Workings!C12:G16,MATCH(K16,Workings!B12:B16,0),MATCH(J16,Workings!C11:G11,0)),"#N/A")</f>
        <v>#N/A</v>
      </c>
      <c r="M16" s="22"/>
      <c r="N16" s="18"/>
      <c r="O16" s="16"/>
      <c r="P16" s="16"/>
      <c r="Q16" s="17" t="str">
        <f>IFERROR(INDEX(Workings!C12:G16,MATCH(P16,Workings!B12:B16,0),MATCH(O16,Workings!C11:G11,0)),"#N/A")</f>
        <v>#N/A</v>
      </c>
      <c r="R16" s="23"/>
      <c r="S16" s="15"/>
      <c r="T16" s="19"/>
      <c r="U16" s="15"/>
      <c r="V16" s="20"/>
      <c r="W16" s="1"/>
      <c r="X16" s="20"/>
    </row>
    <row r="17" spans="1:24" s="21" customFormat="1" x14ac:dyDescent="0.25">
      <c r="A17" s="21">
        <v>10</v>
      </c>
      <c r="B17" s="45" t="str" cm="1">
        <f t="array" ref="B17">IFERROR(_xlfn.IFS('50 Check Questions'!E12="No",'50 Check Questions'!C12),"")</f>
        <v/>
      </c>
      <c r="C17" s="15"/>
      <c r="D17" s="15"/>
      <c r="E17" s="15"/>
      <c r="F17" s="15"/>
      <c r="H17" s="14"/>
      <c r="I17" s="14"/>
      <c r="J17" s="16"/>
      <c r="K17" s="16"/>
      <c r="L17" s="17" t="str">
        <f>IFERROR(INDEX(Workings!C13:G17,MATCH(K17,Workings!B13:B17,0),MATCH(J17,Workings!C12:G12,0)),"#N/A")</f>
        <v>#N/A</v>
      </c>
      <c r="M17" s="22"/>
      <c r="N17" s="18"/>
      <c r="O17" s="16"/>
      <c r="P17" s="16"/>
      <c r="Q17" s="17" t="str">
        <f>IFERROR(INDEX(Workings!C13:G17,MATCH(P17,Workings!B13:B17,0),MATCH(O17,Workings!C12:G12,0)),"#N/A")</f>
        <v>#N/A</v>
      </c>
      <c r="R17" s="23"/>
      <c r="S17" s="15"/>
      <c r="T17" s="19"/>
      <c r="U17" s="15"/>
      <c r="V17" s="20"/>
      <c r="W17" s="1"/>
      <c r="X17" s="20"/>
    </row>
    <row r="18" spans="1:24" s="21" customFormat="1" x14ac:dyDescent="0.25">
      <c r="A18" s="21">
        <v>11</v>
      </c>
      <c r="B18" s="45" t="str" cm="1">
        <f t="array" ref="B18">IFERROR(_xlfn.IFS('50 Check Questions'!E13="No",'50 Check Questions'!C13),"")</f>
        <v/>
      </c>
      <c r="C18" s="15"/>
      <c r="D18" s="15"/>
      <c r="E18" s="15"/>
      <c r="F18" s="15"/>
      <c r="H18" s="14"/>
      <c r="I18" s="14"/>
      <c r="J18" s="16"/>
      <c r="K18" s="16"/>
      <c r="L18" s="17" t="str">
        <f>IFERROR(INDEX(Workings!C14:G18,MATCH(K18,Workings!B14:B18,0),MATCH(J18,Workings!C13:G13,0)),"#N/A")</f>
        <v>#N/A</v>
      </c>
      <c r="M18" s="22"/>
      <c r="N18" s="18"/>
      <c r="O18" s="16"/>
      <c r="P18" s="16"/>
      <c r="Q18" s="17" t="str">
        <f>IFERROR(INDEX(Workings!C14:G18,MATCH(P18,Workings!B14:B18,0),MATCH(O18,Workings!C13:G13,0)),"#N/A")</f>
        <v>#N/A</v>
      </c>
      <c r="R18" s="23"/>
      <c r="S18" s="15"/>
      <c r="T18" s="19"/>
      <c r="U18" s="15"/>
      <c r="V18" s="20"/>
      <c r="W18" s="1"/>
      <c r="X18" s="20"/>
    </row>
    <row r="19" spans="1:24" s="21" customFormat="1" x14ac:dyDescent="0.25">
      <c r="A19" s="21">
        <v>12</v>
      </c>
      <c r="B19" s="45" t="str" cm="1">
        <f t="array" ref="B19">IFERROR(_xlfn.IFS('50 Check Questions'!E14="No",'50 Check Questions'!C14),"")</f>
        <v/>
      </c>
      <c r="C19" s="15"/>
      <c r="D19" s="15"/>
      <c r="E19" s="15"/>
      <c r="F19" s="15"/>
      <c r="H19" s="14"/>
      <c r="I19" s="14"/>
      <c r="J19" s="16"/>
      <c r="K19" s="16"/>
      <c r="L19" s="17" t="str">
        <f>IFERROR(INDEX(Workings!C15:G19,MATCH(K19,Workings!B15:B19,0),MATCH(J19,Workings!C14:G14,0)),"#N/A")</f>
        <v>#N/A</v>
      </c>
      <c r="M19" s="22"/>
      <c r="N19" s="18"/>
      <c r="O19" s="16"/>
      <c r="P19" s="16"/>
      <c r="Q19" s="17" t="str">
        <f>IFERROR(INDEX(Workings!C15:G19,MATCH(P19,Workings!B15:B19,0),MATCH(O19,Workings!C14:G14,0)),"#N/A")</f>
        <v>#N/A</v>
      </c>
      <c r="R19" s="23"/>
      <c r="S19" s="15"/>
      <c r="T19" s="19"/>
      <c r="U19" s="15"/>
      <c r="V19" s="20"/>
      <c r="W19" s="1"/>
      <c r="X19" s="20"/>
    </row>
    <row r="20" spans="1:24" s="21" customFormat="1" x14ac:dyDescent="0.25">
      <c r="A20" s="21">
        <v>13</v>
      </c>
      <c r="B20" s="45" t="str" cm="1">
        <f t="array" ref="B20">IFERROR(_xlfn.IFS('50 Check Questions'!E15="No",'50 Check Questions'!C15),"")</f>
        <v/>
      </c>
      <c r="C20" s="15"/>
      <c r="D20" s="15"/>
      <c r="E20" s="15"/>
      <c r="F20" s="15"/>
      <c r="H20" s="14"/>
      <c r="I20" s="14"/>
      <c r="J20" s="16"/>
      <c r="K20" s="16"/>
      <c r="L20" s="17" t="str">
        <f>IFERROR(INDEX(Workings!C16:G20,MATCH(K20,Workings!B16:B20,0),MATCH(J20,Workings!C15:G15,0)),"#N/A")</f>
        <v>#N/A</v>
      </c>
      <c r="M20" s="22"/>
      <c r="N20" s="18"/>
      <c r="O20" s="16"/>
      <c r="P20" s="16"/>
      <c r="Q20" s="17" t="str">
        <f>IFERROR(INDEX(Workings!C16:G20,MATCH(P20,Workings!B16:B20,0),MATCH(O20,Workings!C15:G15,0)),"#N/A")</f>
        <v>#N/A</v>
      </c>
      <c r="R20" s="23"/>
      <c r="S20" s="15"/>
      <c r="T20" s="19"/>
      <c r="U20" s="15"/>
      <c r="V20" s="20"/>
      <c r="W20" s="1"/>
      <c r="X20" s="20"/>
    </row>
    <row r="21" spans="1:24" s="21" customFormat="1" x14ac:dyDescent="0.25">
      <c r="A21" s="21">
        <v>14</v>
      </c>
      <c r="B21" s="45" t="str" cm="1">
        <f t="array" ref="B21">IFERROR(_xlfn.IFS('50 Check Questions'!E16="No",'50 Check Questions'!C16),"")</f>
        <v/>
      </c>
      <c r="C21" s="15"/>
      <c r="D21" s="15"/>
      <c r="E21" s="15"/>
      <c r="F21" s="15"/>
      <c r="H21" s="14"/>
      <c r="I21" s="14"/>
      <c r="J21" s="16"/>
      <c r="K21" s="16"/>
      <c r="L21" s="17" t="str">
        <f>IFERROR(INDEX(Workings!C17:G21,MATCH(K21,Workings!B17:B21,0),MATCH(J21,Workings!C16:G16,0)),"#N/A")</f>
        <v>#N/A</v>
      </c>
      <c r="M21" s="22"/>
      <c r="N21" s="18"/>
      <c r="O21" s="16"/>
      <c r="P21" s="16"/>
      <c r="Q21" s="17" t="str">
        <f>IFERROR(INDEX(Workings!C17:G21,MATCH(P21,Workings!B17:B21,0),MATCH(O21,Workings!C16:G16,0)),"#N/A")</f>
        <v>#N/A</v>
      </c>
      <c r="R21" s="23"/>
      <c r="S21" s="15"/>
      <c r="T21" s="19"/>
      <c r="U21" s="15"/>
      <c r="V21" s="20"/>
      <c r="W21" s="1"/>
      <c r="X21" s="20"/>
    </row>
    <row r="22" spans="1:24" s="21" customFormat="1" x14ac:dyDescent="0.25">
      <c r="A22" s="21">
        <v>15</v>
      </c>
      <c r="B22" s="45" t="str" cm="1">
        <f t="array" ref="B22">IFERROR(_xlfn.IFS('50 Check Questions'!E17="No",'50 Check Questions'!C17),"")</f>
        <v/>
      </c>
      <c r="C22" s="15"/>
      <c r="D22" s="15"/>
      <c r="E22" s="15"/>
      <c r="F22" s="15"/>
      <c r="H22" s="14"/>
      <c r="I22" s="14"/>
      <c r="J22" s="16"/>
      <c r="K22" s="16"/>
      <c r="L22" s="17" t="str">
        <f>IFERROR(INDEX(Workings!C18:G22,MATCH(K22,Workings!B18:B22,0),MATCH(J22,Workings!C17:G17,0)),"#N/A")</f>
        <v>#N/A</v>
      </c>
      <c r="M22" s="22"/>
      <c r="N22" s="18"/>
      <c r="O22" s="16"/>
      <c r="P22" s="16"/>
      <c r="Q22" s="17" t="str">
        <f>IFERROR(INDEX(Workings!C18:G22,MATCH(P22,Workings!B18:B22,0),MATCH(O22,Workings!C17:G17,0)),"#N/A")</f>
        <v>#N/A</v>
      </c>
      <c r="R22" s="23"/>
      <c r="S22" s="15"/>
      <c r="T22" s="19"/>
      <c r="U22" s="15"/>
      <c r="V22" s="20"/>
      <c r="W22" s="1"/>
      <c r="X22" s="20"/>
    </row>
    <row r="23" spans="1:24" s="21" customFormat="1" x14ac:dyDescent="0.25">
      <c r="A23" s="21">
        <v>16</v>
      </c>
      <c r="B23" s="45" t="str" cm="1">
        <f t="array" ref="B23">IFERROR(_xlfn.IFS('50 Check Questions'!E18="No",'50 Check Questions'!C18),"")</f>
        <v/>
      </c>
      <c r="C23" s="15"/>
      <c r="D23" s="15"/>
      <c r="E23" s="15"/>
      <c r="F23" s="15"/>
      <c r="H23" s="14"/>
      <c r="I23" s="14"/>
      <c r="J23" s="16"/>
      <c r="K23" s="16"/>
      <c r="L23" s="17" t="str">
        <f>IFERROR(INDEX(Workings!C19:G23,MATCH(K23,Workings!B19:B23,0),MATCH(J23,Workings!C18:G18,0)),"#N/A")</f>
        <v>#N/A</v>
      </c>
      <c r="M23" s="22"/>
      <c r="N23" s="18"/>
      <c r="O23" s="16"/>
      <c r="P23" s="16"/>
      <c r="Q23" s="17" t="str">
        <f>IFERROR(INDEX(Workings!C19:G23,MATCH(P23,Workings!B19:B23,0),MATCH(O23,Workings!C18:G18,0)),"#N/A")</f>
        <v>#N/A</v>
      </c>
      <c r="R23" s="23"/>
      <c r="S23" s="15"/>
      <c r="T23" s="19"/>
      <c r="U23" s="15"/>
      <c r="V23" s="20"/>
      <c r="W23" s="1"/>
      <c r="X23" s="20"/>
    </row>
    <row r="24" spans="1:24" s="21" customFormat="1" x14ac:dyDescent="0.25">
      <c r="A24" s="21">
        <v>17</v>
      </c>
      <c r="B24" s="45" t="str" cm="1">
        <f t="array" ref="B24">IFERROR(_xlfn.IFS('50 Check Questions'!E19="No",'50 Check Questions'!C19),"")</f>
        <v/>
      </c>
      <c r="C24" s="15"/>
      <c r="D24" s="15"/>
      <c r="E24" s="15"/>
      <c r="F24" s="15"/>
      <c r="H24" s="14"/>
      <c r="I24" s="14"/>
      <c r="J24" s="16"/>
      <c r="K24" s="16"/>
      <c r="L24" s="17" t="str">
        <f>IFERROR(INDEX(Workings!C20:G24,MATCH(K24,Workings!B20:B24,0),MATCH(J24,Workings!C19:G19,0)),"#N/A")</f>
        <v>#N/A</v>
      </c>
      <c r="M24" s="22"/>
      <c r="N24" s="18"/>
      <c r="O24" s="16"/>
      <c r="P24" s="16"/>
      <c r="Q24" s="17" t="str">
        <f>IFERROR(INDEX(Workings!C20:G24,MATCH(P24,Workings!B20:B24,0),MATCH(O24,Workings!C19:G19,0)),"#N/A")</f>
        <v>#N/A</v>
      </c>
      <c r="R24" s="23"/>
      <c r="S24" s="15"/>
      <c r="T24" s="19"/>
      <c r="U24" s="15"/>
      <c r="V24" s="20"/>
      <c r="W24" s="1"/>
      <c r="X24" s="20"/>
    </row>
    <row r="25" spans="1:24" s="21" customFormat="1" x14ac:dyDescent="0.25">
      <c r="A25" s="21">
        <v>18</v>
      </c>
      <c r="B25" s="45" t="str" cm="1">
        <f t="array" ref="B25">IFERROR(_xlfn.IFS('50 Check Questions'!E21="No",'50 Check Questions'!C21),"")</f>
        <v/>
      </c>
      <c r="C25" s="15"/>
      <c r="D25" s="15"/>
      <c r="E25" s="15"/>
      <c r="F25" s="15"/>
      <c r="H25" s="14"/>
      <c r="I25" s="14"/>
      <c r="J25" s="16"/>
      <c r="K25" s="16"/>
      <c r="L25" s="17" t="str">
        <f>IFERROR(INDEX(Workings!C21:G25,MATCH(K25,Workings!B21:B25,0),MATCH(J25,Workings!C20:G20,0)),"#N/A")</f>
        <v>#N/A</v>
      </c>
      <c r="M25" s="22"/>
      <c r="N25" s="18"/>
      <c r="O25" s="16"/>
      <c r="P25" s="16"/>
      <c r="Q25" s="17" t="str">
        <f>IFERROR(INDEX(Workings!C21:G25,MATCH(P25,Workings!B21:B25,0),MATCH(O25,Workings!C20:G20,0)),"#N/A")</f>
        <v>#N/A</v>
      </c>
      <c r="R25" s="23"/>
      <c r="S25" s="15"/>
      <c r="T25" s="19"/>
      <c r="U25" s="15"/>
      <c r="V25" s="20"/>
      <c r="W25" s="1"/>
      <c r="X25" s="20"/>
    </row>
    <row r="26" spans="1:24" s="21" customFormat="1" x14ac:dyDescent="0.25">
      <c r="A26" s="21">
        <v>19</v>
      </c>
      <c r="B26" s="45" t="str" cm="1">
        <f t="array" ref="B26">IFERROR(_xlfn.IFS('50 Check Questions'!E22="No",'50 Check Questions'!C22),"")</f>
        <v/>
      </c>
      <c r="C26" s="15"/>
      <c r="D26" s="15"/>
      <c r="E26" s="15"/>
      <c r="F26" s="15"/>
      <c r="H26" s="14"/>
      <c r="I26" s="14"/>
      <c r="J26" s="16"/>
      <c r="K26" s="16"/>
      <c r="L26" s="17" t="str">
        <f>IFERROR(INDEX(Workings!C22:G26,MATCH(K26,Workings!B22:B26,0),MATCH(J26,Workings!C21:G21,0)),"#N/A")</f>
        <v>#N/A</v>
      </c>
      <c r="M26" s="22"/>
      <c r="N26" s="18"/>
      <c r="O26" s="16"/>
      <c r="P26" s="16"/>
      <c r="Q26" s="17" t="str">
        <f>IFERROR(INDEX(Workings!C22:G26,MATCH(P26,Workings!B22:B26,0),MATCH(O26,Workings!C21:G21,0)),"#N/A")</f>
        <v>#N/A</v>
      </c>
      <c r="R26" s="23"/>
      <c r="S26" s="15"/>
      <c r="T26" s="19"/>
      <c r="U26" s="15"/>
      <c r="V26" s="20"/>
      <c r="W26" s="1"/>
      <c r="X26" s="20"/>
    </row>
    <row r="27" spans="1:24" s="21" customFormat="1" x14ac:dyDescent="0.25">
      <c r="A27" s="21">
        <v>20</v>
      </c>
      <c r="B27" s="45" t="str" cm="1">
        <f t="array" ref="B27">IFERROR(_xlfn.IFS('50 Check Questions'!E23="No",'50 Check Questions'!C23),"")</f>
        <v/>
      </c>
      <c r="C27" s="15"/>
      <c r="D27" s="15"/>
      <c r="E27" s="15"/>
      <c r="F27" s="15"/>
      <c r="H27" s="14"/>
      <c r="I27" s="14"/>
      <c r="J27" s="16"/>
      <c r="K27" s="16"/>
      <c r="L27" s="17" t="str">
        <f>IFERROR(INDEX(Workings!C23:G27,MATCH(K27,Workings!B23:B27,0),MATCH(J27,Workings!C22:G22,0)),"#N/A")</f>
        <v>#N/A</v>
      </c>
      <c r="M27" s="22"/>
      <c r="N27" s="18"/>
      <c r="O27" s="16"/>
      <c r="P27" s="16"/>
      <c r="Q27" s="17" t="str">
        <f>IFERROR(INDEX(Workings!C23:G27,MATCH(P27,Workings!B23:B27,0),MATCH(O27,Workings!C22:G22,0)),"#N/A")</f>
        <v>#N/A</v>
      </c>
      <c r="R27" s="23"/>
      <c r="S27" s="15"/>
      <c r="T27" s="19"/>
      <c r="U27" s="15"/>
      <c r="V27" s="20"/>
      <c r="W27" s="1"/>
      <c r="X27" s="20"/>
    </row>
    <row r="28" spans="1:24" s="21" customFormat="1" x14ac:dyDescent="0.25">
      <c r="A28" s="21">
        <v>21</v>
      </c>
      <c r="B28" s="45" t="str" cm="1">
        <f t="array" ref="B28">IFERROR(_xlfn.IFS('50 Check Questions'!E24="No",'50 Check Questions'!C24),"")</f>
        <v/>
      </c>
      <c r="C28" s="15"/>
      <c r="D28" s="15"/>
      <c r="E28" s="15"/>
      <c r="F28" s="15"/>
      <c r="H28" s="14"/>
      <c r="I28" s="14"/>
      <c r="J28" s="16"/>
      <c r="K28" s="16"/>
      <c r="L28" s="17" t="str">
        <f>IFERROR(INDEX(Workings!C24:G28,MATCH(K28,Workings!B24:B28,0),MATCH(J28,Workings!C23:G23,0)),"#N/A")</f>
        <v>#N/A</v>
      </c>
      <c r="M28" s="22"/>
      <c r="N28" s="18"/>
      <c r="O28" s="16"/>
      <c r="P28" s="16"/>
      <c r="Q28" s="17" t="str">
        <f>IFERROR(INDEX(Workings!C24:G28,MATCH(P28,Workings!B24:B28,0),MATCH(O28,Workings!C23:G23,0)),"#N/A")</f>
        <v>#N/A</v>
      </c>
      <c r="R28" s="23"/>
      <c r="S28" s="15"/>
      <c r="T28" s="19"/>
      <c r="U28" s="15"/>
      <c r="V28" s="20"/>
      <c r="W28" s="1"/>
      <c r="X28" s="20"/>
    </row>
    <row r="29" spans="1:24" s="21" customFormat="1" x14ac:dyDescent="0.25">
      <c r="A29" s="21">
        <v>22</v>
      </c>
      <c r="B29" s="45" t="str" cm="1">
        <f t="array" ref="B29">IFERROR(_xlfn.IFS('50 Check Questions'!E25="No",'50 Check Questions'!C25),"")</f>
        <v/>
      </c>
      <c r="C29" s="15"/>
      <c r="D29" s="15"/>
      <c r="E29" s="15"/>
      <c r="F29" s="15"/>
      <c r="H29" s="14"/>
      <c r="I29" s="14"/>
      <c r="J29" s="16"/>
      <c r="K29" s="16"/>
      <c r="L29" s="17" t="str">
        <f>IFERROR(INDEX(Workings!C25:G29,MATCH(K29,Workings!B25:B29,0),MATCH(J29,Workings!C24:G24,0)),"#N/A")</f>
        <v>#N/A</v>
      </c>
      <c r="M29" s="22"/>
      <c r="N29" s="18"/>
      <c r="O29" s="16"/>
      <c r="P29" s="16"/>
      <c r="Q29" s="17" t="str">
        <f>IFERROR(INDEX(Workings!C25:G29,MATCH(P29,Workings!B25:B29,0),MATCH(O29,Workings!C24:G24,0)),"#N/A")</f>
        <v>#N/A</v>
      </c>
      <c r="R29" s="23"/>
      <c r="S29" s="15"/>
      <c r="T29" s="19"/>
      <c r="U29" s="15"/>
      <c r="V29" s="20"/>
      <c r="W29" s="1"/>
      <c r="X29" s="20"/>
    </row>
    <row r="30" spans="1:24" s="21" customFormat="1" x14ac:dyDescent="0.25">
      <c r="A30" s="21">
        <v>23</v>
      </c>
      <c r="B30" s="45" t="str" cm="1">
        <f t="array" ref="B30">IFERROR(_xlfn.IFS('50 Check Questions'!E26="No",'50 Check Questions'!C26),"")</f>
        <v/>
      </c>
      <c r="C30" s="15"/>
      <c r="D30" s="15"/>
      <c r="E30" s="15"/>
      <c r="F30" s="15"/>
      <c r="H30" s="14"/>
      <c r="I30" s="14"/>
      <c r="J30" s="16"/>
      <c r="K30" s="16"/>
      <c r="L30" s="17" t="str">
        <f>IFERROR(INDEX(Workings!C26:G30,MATCH(K30,Workings!B26:B30,0),MATCH(J30,Workings!C25:G25,0)),"#N/A")</f>
        <v>#N/A</v>
      </c>
      <c r="M30" s="22"/>
      <c r="N30" s="18"/>
      <c r="O30" s="16"/>
      <c r="P30" s="16"/>
      <c r="Q30" s="17" t="str">
        <f>IFERROR(INDEX(Workings!C26:G30,MATCH(P30,Workings!B26:B30,0),MATCH(O30,Workings!C25:G25,0)),"#N/A")</f>
        <v>#N/A</v>
      </c>
      <c r="R30" s="23"/>
      <c r="S30" s="15"/>
      <c r="T30" s="19"/>
      <c r="U30" s="15"/>
      <c r="V30" s="20"/>
      <c r="W30" s="1"/>
      <c r="X30" s="20"/>
    </row>
    <row r="31" spans="1:24" s="21" customFormat="1" x14ac:dyDescent="0.25">
      <c r="A31" s="21">
        <v>24</v>
      </c>
      <c r="B31" s="45" t="str" cm="1">
        <f t="array" ref="B31">IFERROR(_xlfn.IFS('50 Check Questions'!E27="No",'50 Check Questions'!C27),"")</f>
        <v/>
      </c>
      <c r="C31" s="15"/>
      <c r="D31" s="15"/>
      <c r="E31" s="15"/>
      <c r="F31" s="15"/>
      <c r="H31" s="14"/>
      <c r="I31" s="14"/>
      <c r="J31" s="16"/>
      <c r="K31" s="16"/>
      <c r="L31" s="17" t="str">
        <f>IFERROR(INDEX(Workings!C27:G31,MATCH(K31,Workings!B27:B31,0),MATCH(J31,Workings!C26:G26,0)),"#N/A")</f>
        <v>#N/A</v>
      </c>
      <c r="M31" s="22"/>
      <c r="N31" s="18"/>
      <c r="O31" s="16"/>
      <c r="P31" s="16"/>
      <c r="Q31" s="17" t="str">
        <f>IFERROR(INDEX(Workings!C27:G31,MATCH(P31,Workings!B27:B31,0),MATCH(O31,Workings!C26:G26,0)),"#N/A")</f>
        <v>#N/A</v>
      </c>
      <c r="R31" s="23"/>
      <c r="S31" s="15"/>
      <c r="T31" s="19"/>
      <c r="U31" s="15"/>
      <c r="V31" s="20"/>
      <c r="W31" s="1"/>
      <c r="X31" s="20"/>
    </row>
    <row r="32" spans="1:24" s="21" customFormat="1" x14ac:dyDescent="0.25">
      <c r="A32" s="21">
        <v>25</v>
      </c>
      <c r="B32" s="45" t="str" cm="1">
        <f t="array" ref="B32">IFERROR(_xlfn.IFS('50 Check Questions'!E28="No",'50 Check Questions'!C28),"")</f>
        <v/>
      </c>
      <c r="C32" s="15"/>
      <c r="D32" s="15"/>
      <c r="E32" s="15"/>
      <c r="F32" s="15"/>
      <c r="H32" s="14"/>
      <c r="I32" s="14"/>
      <c r="J32" s="16"/>
      <c r="K32" s="16"/>
      <c r="L32" s="17" t="str">
        <f>IFERROR(INDEX(Workings!C28:G32,MATCH(K32,Workings!B28:B32,0),MATCH(J32,Workings!C27:G27,0)),"#N/A")</f>
        <v>#N/A</v>
      </c>
      <c r="M32" s="22"/>
      <c r="N32" s="18"/>
      <c r="O32" s="16"/>
      <c r="P32" s="16"/>
      <c r="Q32" s="17" t="str">
        <f>IFERROR(INDEX(Workings!C28:G32,MATCH(P32,Workings!B28:B32,0),MATCH(O32,Workings!C27:G27,0)),"#N/A")</f>
        <v>#N/A</v>
      </c>
      <c r="R32" s="23"/>
      <c r="S32" s="15"/>
      <c r="T32" s="19"/>
      <c r="U32" s="15"/>
      <c r="V32" s="20"/>
      <c r="W32" s="1"/>
      <c r="X32" s="20"/>
    </row>
    <row r="33" spans="1:24" s="21" customFormat="1" x14ac:dyDescent="0.25">
      <c r="A33" s="21">
        <v>26</v>
      </c>
      <c r="B33" s="45" t="str" cm="1">
        <f t="array" ref="B33">IFERROR(_xlfn.IFS('50 Check Questions'!E29="No",'50 Check Questions'!C29),"")</f>
        <v/>
      </c>
      <c r="C33" s="15"/>
      <c r="D33" s="15"/>
      <c r="E33" s="15"/>
      <c r="F33" s="15"/>
      <c r="H33" s="14"/>
      <c r="I33" s="14"/>
      <c r="J33" s="16"/>
      <c r="K33" s="16"/>
      <c r="L33" s="17" t="str">
        <f>IFERROR(INDEX(Workings!C29:G33,MATCH(K33,Workings!B29:B33,0),MATCH(J33,Workings!C28:G28,0)),"#N/A")</f>
        <v>#N/A</v>
      </c>
      <c r="M33" s="22"/>
      <c r="N33" s="18"/>
      <c r="O33" s="16"/>
      <c r="P33" s="16"/>
      <c r="Q33" s="17" t="str">
        <f>IFERROR(INDEX(Workings!C29:G33,MATCH(P33,Workings!B29:B33,0),MATCH(O33,Workings!C28:G28,0)),"#N/A")</f>
        <v>#N/A</v>
      </c>
      <c r="R33" s="23"/>
      <c r="S33" s="15"/>
      <c r="T33" s="19"/>
      <c r="U33" s="15"/>
      <c r="V33" s="20"/>
      <c r="W33" s="1"/>
      <c r="X33" s="20"/>
    </row>
    <row r="34" spans="1:24" s="21" customFormat="1" x14ac:dyDescent="0.25">
      <c r="A34" s="21">
        <v>27</v>
      </c>
      <c r="B34" s="45" t="str" cm="1">
        <f t="array" ref="B34">IFERROR(_xlfn.IFS('50 Check Questions'!E31="No",'50 Check Questions'!C31),"")</f>
        <v/>
      </c>
      <c r="C34" s="15"/>
      <c r="D34" s="15"/>
      <c r="E34" s="15"/>
      <c r="F34" s="15"/>
      <c r="H34" s="14"/>
      <c r="I34" s="14"/>
      <c r="J34" s="16"/>
      <c r="K34" s="16"/>
      <c r="L34" s="17" t="str">
        <f>IFERROR(INDEX(Workings!C30:G34,MATCH(K34,Workings!B30:B34,0),MATCH(J34,Workings!C29:G29,0)),"#N/A")</f>
        <v>#N/A</v>
      </c>
      <c r="M34" s="22"/>
      <c r="N34" s="18"/>
      <c r="O34" s="16"/>
      <c r="P34" s="16"/>
      <c r="Q34" s="17" t="str">
        <f>IFERROR(INDEX(Workings!C30:G34,MATCH(P34,Workings!B30:B34,0),MATCH(O34,Workings!C29:G29,0)),"#N/A")</f>
        <v>#N/A</v>
      </c>
      <c r="R34" s="23"/>
      <c r="S34" s="15"/>
      <c r="T34" s="19"/>
      <c r="U34" s="15"/>
      <c r="V34" s="20"/>
      <c r="W34" s="1"/>
      <c r="X34" s="20"/>
    </row>
    <row r="35" spans="1:24" s="21" customFormat="1" x14ac:dyDescent="0.25">
      <c r="A35" s="21">
        <v>28</v>
      </c>
      <c r="B35" s="45" t="str" cm="1">
        <f t="array" ref="B35">IFERROR(_xlfn.IFS('50 Check Questions'!E32="No",'50 Check Questions'!C32),"")</f>
        <v/>
      </c>
      <c r="C35" s="15"/>
      <c r="D35" s="15"/>
      <c r="E35" s="15"/>
      <c r="F35" s="15"/>
      <c r="H35" s="14"/>
      <c r="I35" s="14"/>
      <c r="J35" s="16"/>
      <c r="K35" s="16"/>
      <c r="L35" s="17" t="str">
        <f>IFERROR(INDEX(Workings!C31:G35,MATCH(K35,Workings!B31:B35,0),MATCH(J35,Workings!C30:G30,0)),"#N/A")</f>
        <v>#N/A</v>
      </c>
      <c r="M35" s="22"/>
      <c r="N35" s="18"/>
      <c r="O35" s="16"/>
      <c r="P35" s="16"/>
      <c r="Q35" s="17" t="str">
        <f>IFERROR(INDEX(Workings!C31:G35,MATCH(P35,Workings!B31:B35,0),MATCH(O35,Workings!C30:G30,0)),"#N/A")</f>
        <v>#N/A</v>
      </c>
      <c r="R35" s="23"/>
      <c r="S35" s="15"/>
      <c r="T35" s="19"/>
      <c r="U35" s="15"/>
      <c r="V35" s="20"/>
      <c r="W35" s="1"/>
      <c r="X35" s="20"/>
    </row>
    <row r="36" spans="1:24" s="21" customFormat="1" x14ac:dyDescent="0.25">
      <c r="A36" s="21">
        <v>29</v>
      </c>
      <c r="B36" s="45" t="str" cm="1">
        <f t="array" ref="B36">IFERROR(_xlfn.IFS('50 Check Questions'!E33="No",'50 Check Questions'!C33),"")</f>
        <v/>
      </c>
      <c r="C36" s="15"/>
      <c r="D36" s="15"/>
      <c r="E36" s="15"/>
      <c r="F36" s="15"/>
      <c r="H36" s="14"/>
      <c r="I36" s="14"/>
      <c r="J36" s="16"/>
      <c r="K36" s="16"/>
      <c r="L36" s="17" t="str">
        <f>IFERROR(INDEX(Workings!C32:G36,MATCH(K36,Workings!B32:B36,0),MATCH(J36,Workings!C31:G31,0)),"#N/A")</f>
        <v>#N/A</v>
      </c>
      <c r="M36" s="22"/>
      <c r="N36" s="18"/>
      <c r="O36" s="16"/>
      <c r="P36" s="16"/>
      <c r="Q36" s="17" t="str">
        <f>IFERROR(INDEX(Workings!C32:G36,MATCH(P36,Workings!B32:B36,0),MATCH(O36,Workings!C31:G31,0)),"#N/A")</f>
        <v>#N/A</v>
      </c>
      <c r="R36" s="23"/>
      <c r="S36" s="15"/>
      <c r="T36" s="19"/>
      <c r="U36" s="15"/>
      <c r="V36" s="20"/>
      <c r="W36" s="1"/>
      <c r="X36" s="20"/>
    </row>
    <row r="37" spans="1:24" s="21" customFormat="1" x14ac:dyDescent="0.25">
      <c r="A37" s="21">
        <v>30</v>
      </c>
      <c r="B37" s="45" t="str" cm="1">
        <f t="array" ref="B37">IFERROR(_xlfn.IFS('50 Check Questions'!E34="No",'50 Check Questions'!C34),"")</f>
        <v/>
      </c>
      <c r="C37" s="15"/>
      <c r="D37" s="15"/>
      <c r="E37" s="15"/>
      <c r="F37" s="15"/>
      <c r="H37" s="14"/>
      <c r="I37" s="14"/>
      <c r="J37" s="16"/>
      <c r="K37" s="16"/>
      <c r="L37" s="17" t="str">
        <f>IFERROR(INDEX(Workings!C33:G37,MATCH(K37,Workings!B33:B37,0),MATCH(J37,Workings!C32:G32,0)),"#N/A")</f>
        <v>#N/A</v>
      </c>
      <c r="M37" s="22"/>
      <c r="N37" s="18"/>
      <c r="O37" s="16"/>
      <c r="P37" s="16"/>
      <c r="Q37" s="17" t="str">
        <f>IFERROR(INDEX(Workings!C33:G37,MATCH(P37,Workings!B33:B37,0),MATCH(O37,Workings!C32:G32,0)),"#N/A")</f>
        <v>#N/A</v>
      </c>
      <c r="R37" s="23"/>
      <c r="S37" s="15"/>
      <c r="T37" s="19"/>
      <c r="U37" s="15"/>
      <c r="V37" s="20"/>
      <c r="W37" s="1"/>
      <c r="X37" s="20"/>
    </row>
    <row r="38" spans="1:24" s="21" customFormat="1" x14ac:dyDescent="0.25">
      <c r="A38" s="21">
        <v>31</v>
      </c>
      <c r="B38" s="45" t="str" cm="1">
        <f t="array" ref="B38">IFERROR(_xlfn.IFS('50 Check Questions'!E35="No",'50 Check Questions'!C35),"")</f>
        <v/>
      </c>
      <c r="C38" s="15"/>
      <c r="D38" s="15"/>
      <c r="E38" s="15"/>
      <c r="F38" s="15"/>
      <c r="H38" s="14"/>
      <c r="I38" s="14"/>
      <c r="J38" s="16"/>
      <c r="K38" s="16"/>
      <c r="L38" s="17" t="str">
        <f>IFERROR(INDEX(Workings!C34:G38,MATCH(K38,Workings!B34:B38,0),MATCH(J38,Workings!C33:G33,0)),"#N/A")</f>
        <v>#N/A</v>
      </c>
      <c r="M38" s="22"/>
      <c r="N38" s="18"/>
      <c r="O38" s="16"/>
      <c r="P38" s="16"/>
      <c r="Q38" s="17" t="str">
        <f>IFERROR(INDEX(Workings!C34:G38,MATCH(P38,Workings!B34:B38,0),MATCH(O38,Workings!C33:G33,0)),"#N/A")</f>
        <v>#N/A</v>
      </c>
      <c r="R38" s="23"/>
      <c r="S38" s="15"/>
      <c r="T38" s="19"/>
      <c r="U38" s="15"/>
      <c r="V38" s="20"/>
      <c r="W38" s="1"/>
      <c r="X38" s="20"/>
    </row>
    <row r="39" spans="1:24" s="21" customFormat="1" x14ac:dyDescent="0.25">
      <c r="A39" s="21">
        <v>32</v>
      </c>
      <c r="B39" s="45" t="str" cm="1">
        <f t="array" ref="B39">IFERROR(_xlfn.IFS('50 Check Questions'!E36="No",'50 Check Questions'!C36),"")</f>
        <v/>
      </c>
      <c r="C39" s="15"/>
      <c r="D39" s="15"/>
      <c r="E39" s="15"/>
      <c r="F39" s="15"/>
      <c r="H39" s="14"/>
      <c r="I39" s="14"/>
      <c r="J39" s="16"/>
      <c r="K39" s="16"/>
      <c r="L39" s="17" t="str">
        <f>IFERROR(INDEX(Workings!C35:G39,MATCH(K39,Workings!B35:B39,0),MATCH(J39,Workings!C34:G34,0)),"#N/A")</f>
        <v>#N/A</v>
      </c>
      <c r="M39" s="22"/>
      <c r="N39" s="18"/>
      <c r="O39" s="16"/>
      <c r="P39" s="16"/>
      <c r="Q39" s="17" t="str">
        <f>IFERROR(INDEX(Workings!C35:G39,MATCH(P39,Workings!B35:B39,0),MATCH(O39,Workings!C34:G34,0)),"#N/A")</f>
        <v>#N/A</v>
      </c>
      <c r="R39" s="23"/>
      <c r="S39" s="15"/>
      <c r="T39" s="19"/>
      <c r="U39" s="15"/>
      <c r="V39" s="20"/>
      <c r="W39" s="1"/>
      <c r="X39" s="20"/>
    </row>
    <row r="40" spans="1:24" s="21" customFormat="1" x14ac:dyDescent="0.25">
      <c r="A40" s="21">
        <v>33</v>
      </c>
      <c r="B40" s="45" t="str" cm="1">
        <f t="array" ref="B40">IFERROR(_xlfn.IFS('50 Check Questions'!E37="No",'50 Check Questions'!C37),"")</f>
        <v/>
      </c>
      <c r="C40" s="15"/>
      <c r="D40" s="15"/>
      <c r="E40" s="15"/>
      <c r="F40" s="15"/>
      <c r="H40" s="14"/>
      <c r="I40" s="14"/>
      <c r="J40" s="16"/>
      <c r="K40" s="16"/>
      <c r="L40" s="17" t="str">
        <f>IFERROR(INDEX(Workings!C36:G40,MATCH(K40,Workings!B36:B40,0),MATCH(J40,Workings!C35:G35,0)),"#N/A")</f>
        <v>#N/A</v>
      </c>
      <c r="M40" s="22"/>
      <c r="N40" s="18"/>
      <c r="O40" s="16"/>
      <c r="P40" s="16"/>
      <c r="Q40" s="17" t="str">
        <f>IFERROR(INDEX(Workings!C36:G40,MATCH(P40,Workings!B36:B40,0),MATCH(O40,Workings!C35:G35,0)),"#N/A")</f>
        <v>#N/A</v>
      </c>
      <c r="R40" s="23"/>
      <c r="S40" s="15"/>
      <c r="T40" s="19"/>
      <c r="U40" s="15"/>
      <c r="V40" s="20"/>
      <c r="W40" s="1"/>
      <c r="X40" s="20"/>
    </row>
    <row r="41" spans="1:24" s="21" customFormat="1" x14ac:dyDescent="0.25">
      <c r="A41" s="21">
        <v>34</v>
      </c>
      <c r="B41" s="45" t="str" cm="1">
        <f t="array" ref="B41">IFERROR(_xlfn.IFS('50 Check Questions'!E38="No",'50 Check Questions'!C38),"")</f>
        <v/>
      </c>
      <c r="C41" s="15"/>
      <c r="D41" s="15"/>
      <c r="E41" s="15"/>
      <c r="F41" s="15"/>
      <c r="H41" s="14"/>
      <c r="I41" s="14"/>
      <c r="J41" s="16"/>
      <c r="K41" s="16"/>
      <c r="L41" s="17" t="str">
        <f>IFERROR(INDEX(Workings!C37:G41,MATCH(K41,Workings!B37:B41,0),MATCH(J41,Workings!C36:G36,0)),"#N/A")</f>
        <v>#N/A</v>
      </c>
      <c r="M41" s="22"/>
      <c r="N41" s="18"/>
      <c r="O41" s="16"/>
      <c r="P41" s="16"/>
      <c r="Q41" s="17" t="str">
        <f>IFERROR(INDEX(Workings!C37:G41,MATCH(P41,Workings!B37:B41,0),MATCH(O41,Workings!C36:G36,0)),"#N/A")</f>
        <v>#N/A</v>
      </c>
      <c r="R41" s="23"/>
      <c r="S41" s="15"/>
      <c r="T41" s="19"/>
      <c r="U41" s="15"/>
      <c r="V41" s="20"/>
      <c r="W41" s="1"/>
      <c r="X41" s="20"/>
    </row>
    <row r="42" spans="1:24" s="21" customFormat="1" x14ac:dyDescent="0.25">
      <c r="A42" s="21">
        <v>35</v>
      </c>
      <c r="B42" s="45" t="str" cm="1">
        <f t="array" ref="B42">IFERROR(_xlfn.IFS('50 Check Questions'!E39="No",'50 Check Questions'!C39),"")</f>
        <v/>
      </c>
      <c r="C42" s="15"/>
      <c r="D42" s="15"/>
      <c r="E42" s="15"/>
      <c r="F42" s="15"/>
      <c r="H42" s="14"/>
      <c r="I42" s="14"/>
      <c r="J42" s="16"/>
      <c r="K42" s="16"/>
      <c r="L42" s="17" t="str">
        <f>IFERROR(INDEX(Workings!C38:G42,MATCH(K42,Workings!B38:B42,0),MATCH(J42,Workings!C37:G37,0)),"#N/A")</f>
        <v>#N/A</v>
      </c>
      <c r="M42" s="22"/>
      <c r="N42" s="18"/>
      <c r="O42" s="16"/>
      <c r="P42" s="16"/>
      <c r="Q42" s="17" t="str">
        <f>IFERROR(INDEX(Workings!C38:G42,MATCH(P42,Workings!B38:B42,0),MATCH(O42,Workings!C37:G37,0)),"#N/A")</f>
        <v>#N/A</v>
      </c>
      <c r="R42" s="23"/>
      <c r="S42" s="15"/>
      <c r="T42" s="19"/>
      <c r="U42" s="15"/>
      <c r="V42" s="20"/>
      <c r="W42" s="1"/>
      <c r="X42" s="20"/>
    </row>
    <row r="43" spans="1:24" s="21" customFormat="1" x14ac:dyDescent="0.25">
      <c r="A43" s="21">
        <v>36</v>
      </c>
      <c r="B43" s="45" t="str" cm="1">
        <f t="array" ref="B43">IFERROR(_xlfn.IFS('50 Check Questions'!E40="No",'50 Check Questions'!C40),"")</f>
        <v/>
      </c>
      <c r="C43" s="15"/>
      <c r="D43" s="15"/>
      <c r="E43" s="15"/>
      <c r="F43" s="15"/>
      <c r="H43" s="14"/>
      <c r="I43" s="14"/>
      <c r="J43" s="16"/>
      <c r="K43" s="16"/>
      <c r="L43" s="17" t="str">
        <f>IFERROR(INDEX(Workings!C39:G43,MATCH(K43,Workings!B39:B43,0),MATCH(J43,Workings!C38:G38,0)),"#N/A")</f>
        <v>#N/A</v>
      </c>
      <c r="M43" s="22"/>
      <c r="N43" s="18"/>
      <c r="O43" s="16"/>
      <c r="P43" s="16"/>
      <c r="Q43" s="17" t="str">
        <f>IFERROR(INDEX(Workings!C39:G43,MATCH(P43,Workings!B39:B43,0),MATCH(O43,Workings!C38:G38,0)),"#N/A")</f>
        <v>#N/A</v>
      </c>
      <c r="R43" s="23"/>
      <c r="S43" s="15"/>
      <c r="T43" s="19"/>
      <c r="U43" s="15"/>
      <c r="V43" s="20"/>
      <c r="W43" s="1"/>
      <c r="X43" s="20"/>
    </row>
    <row r="44" spans="1:24" s="21" customFormat="1" x14ac:dyDescent="0.25">
      <c r="A44" s="21">
        <v>37</v>
      </c>
      <c r="B44" s="45" t="str" cm="1">
        <f t="array" ref="B44">IFERROR(_xlfn.IFS('50 Check Questions'!E41="No",'50 Check Questions'!C41),"")</f>
        <v/>
      </c>
      <c r="C44" s="15"/>
      <c r="D44" s="15"/>
      <c r="E44" s="15"/>
      <c r="F44" s="15"/>
      <c r="H44" s="14"/>
      <c r="I44" s="14"/>
      <c r="J44" s="16"/>
      <c r="K44" s="16"/>
      <c r="L44" s="17" t="str">
        <f>IFERROR(INDEX(Workings!C40:G44,MATCH(K44,Workings!B40:B44,0),MATCH(J44,Workings!C39:G39,0)),"#N/A")</f>
        <v>#N/A</v>
      </c>
      <c r="M44" s="22"/>
      <c r="N44" s="18"/>
      <c r="O44" s="16"/>
      <c r="P44" s="16"/>
      <c r="Q44" s="17" t="str">
        <f>IFERROR(INDEX(Workings!C40:G44,MATCH(P44,Workings!B40:B44,0),MATCH(O44,Workings!C39:G39,0)),"#N/A")</f>
        <v>#N/A</v>
      </c>
      <c r="R44" s="23"/>
      <c r="S44" s="15"/>
      <c r="T44" s="19"/>
      <c r="U44" s="15"/>
      <c r="V44" s="20"/>
      <c r="W44" s="1"/>
      <c r="X44" s="20"/>
    </row>
    <row r="45" spans="1:24" s="21" customFormat="1" x14ac:dyDescent="0.25">
      <c r="A45" s="21">
        <v>38</v>
      </c>
      <c r="B45" s="45" t="str" cm="1">
        <f t="array" ref="B45">IFERROR(_xlfn.IFS('50 Check Questions'!E42="Yes",'50 Check Questions'!C42),"")</f>
        <v/>
      </c>
      <c r="C45" s="15"/>
      <c r="D45" s="15"/>
      <c r="E45" s="15"/>
      <c r="F45" s="15"/>
      <c r="H45" s="14"/>
      <c r="I45" s="14"/>
      <c r="J45" s="16"/>
      <c r="K45" s="16"/>
      <c r="L45" s="17" t="str">
        <f>IFERROR(INDEX(Workings!C41:G45,MATCH(K45,Workings!B41:B45,0),MATCH(J45,Workings!C40:G40,0)),"#N/A")</f>
        <v>#N/A</v>
      </c>
      <c r="M45" s="22"/>
      <c r="N45" s="18"/>
      <c r="O45" s="16"/>
      <c r="P45" s="16"/>
      <c r="Q45" s="17" t="str">
        <f>IFERROR(INDEX(Workings!C41:G45,MATCH(P45,Workings!B41:B45,0),MATCH(O45,Workings!C40:G40,0)),"#N/A")</f>
        <v>#N/A</v>
      </c>
      <c r="R45" s="23"/>
      <c r="S45" s="15"/>
      <c r="T45" s="19"/>
      <c r="U45" s="15"/>
      <c r="V45" s="20"/>
      <c r="W45" s="1"/>
      <c r="X45" s="20"/>
    </row>
    <row r="46" spans="1:24" s="21" customFormat="1" x14ac:dyDescent="0.25">
      <c r="A46" s="21">
        <v>39</v>
      </c>
      <c r="B46" s="45" t="str" cm="1">
        <f t="array" ref="B46">IFERROR(_xlfn.IFS('50 Check Questions'!E42="Yes",'50 Check Questions'!C43),"")</f>
        <v/>
      </c>
      <c r="C46" s="15"/>
      <c r="D46" s="15"/>
      <c r="E46" s="15"/>
      <c r="F46" s="15"/>
      <c r="H46" s="14"/>
      <c r="I46" s="14"/>
      <c r="J46" s="16"/>
      <c r="K46" s="16"/>
      <c r="L46" s="17" t="str">
        <f>IFERROR(INDEX(Workings!C42:G46,MATCH(K46,Workings!B42:B46,0),MATCH(J46,Workings!C41:G41,0)),"#N/A")</f>
        <v>#N/A</v>
      </c>
      <c r="M46" s="22"/>
      <c r="N46" s="18"/>
      <c r="O46" s="16"/>
      <c r="P46" s="16"/>
      <c r="Q46" s="17" t="str">
        <f>IFERROR(INDEX(Workings!C42:G46,MATCH(P46,Workings!B42:B46,0),MATCH(O46,Workings!C41:G41,0)),"#N/A")</f>
        <v>#N/A</v>
      </c>
      <c r="R46" s="23"/>
      <c r="S46" s="15"/>
      <c r="T46" s="19"/>
      <c r="U46" s="15"/>
      <c r="V46" s="20"/>
      <c r="W46" s="1"/>
      <c r="X46" s="20"/>
    </row>
    <row r="47" spans="1:24" s="21" customFormat="1" x14ac:dyDescent="0.25">
      <c r="A47" s="21">
        <v>40</v>
      </c>
      <c r="B47" s="45" t="str" cm="1">
        <f t="array" ref="B47">IFERROR(_xlfn.IFS('50 Check Questions'!E44="Yes",'50 Check Questions'!C44),"")</f>
        <v/>
      </c>
      <c r="C47" s="15"/>
      <c r="D47" s="15"/>
      <c r="E47" s="15"/>
      <c r="F47" s="15"/>
      <c r="H47" s="14"/>
      <c r="I47" s="14"/>
      <c r="J47" s="16"/>
      <c r="K47" s="16"/>
      <c r="L47" s="17" t="str">
        <f>IFERROR(INDEX(Workings!C43:G47,MATCH(K47,Workings!B43:B47,0),MATCH(J47,Workings!C42:G42,0)),"#N/A")</f>
        <v>#N/A</v>
      </c>
      <c r="M47" s="22"/>
      <c r="N47" s="18"/>
      <c r="O47" s="16"/>
      <c r="P47" s="16"/>
      <c r="Q47" s="17" t="str">
        <f>IFERROR(INDEX(Workings!C43:G47,MATCH(P47,Workings!B43:B47,0),MATCH(O47,Workings!C42:G42,0)),"#N/A")</f>
        <v>#N/A</v>
      </c>
      <c r="R47" s="23"/>
      <c r="S47" s="15"/>
      <c r="T47" s="19"/>
      <c r="U47" s="15"/>
      <c r="V47" s="20"/>
      <c r="W47" s="1"/>
      <c r="X47" s="20"/>
    </row>
    <row r="48" spans="1:24" s="21" customFormat="1" x14ac:dyDescent="0.25">
      <c r="A48" s="21">
        <v>41</v>
      </c>
      <c r="B48" s="45" t="str" cm="1">
        <f t="array" ref="B48">IFERROR(_xlfn.IFS('50 Check Questions'!E45="No",'50 Check Questions'!C45),"")</f>
        <v/>
      </c>
      <c r="C48" s="15"/>
      <c r="D48" s="15"/>
      <c r="E48" s="15"/>
      <c r="F48" s="15"/>
      <c r="H48" s="14"/>
      <c r="I48" s="14"/>
      <c r="J48" s="16"/>
      <c r="K48" s="16"/>
      <c r="L48" s="17" t="str">
        <f>IFERROR(INDEX(Workings!C44:G48,MATCH(K48,Workings!B44:B48,0),MATCH(J48,Workings!C43:G43,0)),"#N/A")</f>
        <v>#N/A</v>
      </c>
      <c r="M48" s="22"/>
      <c r="N48" s="18"/>
      <c r="O48" s="16"/>
      <c r="P48" s="16"/>
      <c r="Q48" s="17" t="str">
        <f>IFERROR(INDEX(Workings!C44:G48,MATCH(P48,Workings!B44:B48,0),MATCH(O48,Workings!C43:G43,0)),"#N/A")</f>
        <v>#N/A</v>
      </c>
      <c r="R48" s="23"/>
      <c r="S48" s="15"/>
      <c r="T48" s="19"/>
      <c r="U48" s="15"/>
      <c r="V48" s="20"/>
      <c r="W48" s="1"/>
      <c r="X48" s="20"/>
    </row>
    <row r="49" spans="1:24" s="21" customFormat="1" x14ac:dyDescent="0.25">
      <c r="A49" s="21">
        <v>42</v>
      </c>
      <c r="B49" s="45" t="str" cm="1">
        <f t="array" ref="B49">IFERROR(_xlfn.IFS('50 Check Questions'!E46="Yes",'50 Check Questions'!C46),"")</f>
        <v/>
      </c>
      <c r="C49" s="15"/>
      <c r="D49" s="15"/>
      <c r="E49" s="15"/>
      <c r="F49" s="15"/>
      <c r="H49" s="14"/>
      <c r="I49" s="14"/>
      <c r="J49" s="16"/>
      <c r="K49" s="16"/>
      <c r="L49" s="17" t="str">
        <f>IFERROR(INDEX(Workings!C45:G49,MATCH(K49,Workings!B45:B49,0),MATCH(J49,Workings!C44:G44,0)),"#N/A")</f>
        <v>#N/A</v>
      </c>
      <c r="M49" s="22"/>
      <c r="N49" s="18"/>
      <c r="O49" s="16"/>
      <c r="P49" s="16"/>
      <c r="Q49" s="17" t="str">
        <f>IFERROR(INDEX(Workings!C45:G49,MATCH(P49,Workings!B45:B49,0),MATCH(O49,Workings!C44:G44,0)),"#N/A")</f>
        <v>#N/A</v>
      </c>
      <c r="R49" s="23"/>
      <c r="S49" s="15"/>
      <c r="T49" s="19"/>
      <c r="U49" s="15"/>
      <c r="V49" s="20"/>
      <c r="W49" s="1"/>
      <c r="X49" s="20"/>
    </row>
    <row r="50" spans="1:24" s="21" customFormat="1" x14ac:dyDescent="0.25">
      <c r="A50" s="21">
        <v>43</v>
      </c>
      <c r="B50" s="45" t="str" cm="1">
        <f t="array" ref="B50">IFERROR(_xlfn.IFS('50 Check Questions'!E47="No",'50 Check Questions'!C47),"")</f>
        <v/>
      </c>
      <c r="C50" s="15"/>
      <c r="D50" s="15"/>
      <c r="E50" s="15"/>
      <c r="F50" s="15"/>
      <c r="H50" s="14"/>
      <c r="I50" s="14"/>
      <c r="J50" s="16"/>
      <c r="K50" s="16"/>
      <c r="L50" s="17" t="str">
        <f>IFERROR(INDEX(Workings!C46:G50,MATCH(K50,Workings!B46:B50,0),MATCH(J50,Workings!C45:G45,0)),"#N/A")</f>
        <v>#N/A</v>
      </c>
      <c r="M50" s="22"/>
      <c r="N50" s="18"/>
      <c r="O50" s="16"/>
      <c r="P50" s="16"/>
      <c r="Q50" s="17" t="str">
        <f>IFERROR(INDEX(Workings!C46:G50,MATCH(P50,Workings!B46:B50,0),MATCH(O50,Workings!C45:G45,0)),"#N/A")</f>
        <v>#N/A</v>
      </c>
      <c r="R50" s="23"/>
      <c r="S50" s="15"/>
      <c r="T50" s="19"/>
      <c r="U50" s="15"/>
      <c r="V50" s="20"/>
      <c r="W50" s="1"/>
      <c r="X50" s="20"/>
    </row>
    <row r="51" spans="1:24" s="21" customFormat="1" x14ac:dyDescent="0.25">
      <c r="A51" s="21">
        <v>44</v>
      </c>
      <c r="B51" s="45" t="str" cm="1">
        <f t="array" ref="B51">IFERROR(_xlfn.IFS('50 Check Questions'!E48="No",'50 Check Questions'!C48),"")</f>
        <v/>
      </c>
      <c r="C51" s="15"/>
      <c r="D51" s="15"/>
      <c r="E51" s="15"/>
      <c r="F51" s="15"/>
      <c r="H51" s="14"/>
      <c r="I51" s="14"/>
      <c r="J51" s="16"/>
      <c r="K51" s="16"/>
      <c r="L51" s="17" t="str">
        <f>IFERROR(INDEX(Workings!C47:G51,MATCH(K51,Workings!B47:B51,0),MATCH(J51,Workings!C46:G46,0)),"#N/A")</f>
        <v>#N/A</v>
      </c>
      <c r="M51" s="22"/>
      <c r="N51" s="18"/>
      <c r="O51" s="16"/>
      <c r="P51" s="16"/>
      <c r="Q51" s="17" t="str">
        <f>IFERROR(INDEX(Workings!C47:G51,MATCH(P51,Workings!B47:B51,0),MATCH(O51,Workings!C46:G46,0)),"#N/A")</f>
        <v>#N/A</v>
      </c>
      <c r="R51" s="23"/>
      <c r="S51" s="15"/>
      <c r="T51" s="19"/>
      <c r="U51" s="15"/>
      <c r="V51" s="20"/>
      <c r="W51" s="1"/>
      <c r="X51" s="20"/>
    </row>
    <row r="52" spans="1:24" s="21" customFormat="1" x14ac:dyDescent="0.25">
      <c r="A52" s="21">
        <v>45</v>
      </c>
      <c r="B52" s="45" t="str" cm="1">
        <f t="array" ref="B52">IFERROR(_xlfn.IFS('50 Check Questions'!E50="No",'50 Check Questions'!C50),"")</f>
        <v/>
      </c>
      <c r="C52" s="15"/>
      <c r="D52" s="15"/>
      <c r="E52" s="15"/>
      <c r="F52" s="15"/>
      <c r="H52" s="14"/>
      <c r="I52" s="14"/>
      <c r="J52" s="16"/>
      <c r="K52" s="16"/>
      <c r="L52" s="17" t="str">
        <f>IFERROR(INDEX(Workings!C48:G52,MATCH(K52,Workings!B48:B52,0),MATCH(J52,Workings!C47:G47,0)),"#N/A")</f>
        <v>#N/A</v>
      </c>
      <c r="M52" s="22"/>
      <c r="N52" s="18"/>
      <c r="O52" s="16"/>
      <c r="P52" s="16"/>
      <c r="Q52" s="17" t="str">
        <f>IFERROR(INDEX(Workings!C48:G52,MATCH(P52,Workings!B48:B52,0),MATCH(O52,Workings!C47:G47,0)),"#N/A")</f>
        <v>#N/A</v>
      </c>
      <c r="R52" s="23"/>
      <c r="S52" s="15"/>
      <c r="T52" s="19"/>
      <c r="U52" s="15"/>
      <c r="V52" s="20"/>
      <c r="W52" s="1"/>
      <c r="X52" s="20"/>
    </row>
    <row r="53" spans="1:24" s="21" customFormat="1" x14ac:dyDescent="0.25">
      <c r="A53" s="21">
        <v>46</v>
      </c>
      <c r="B53" s="45" t="str" cm="1">
        <f t="array" ref="B53">IFERROR(_xlfn.IFS('50 Check Questions'!E51="No",'50 Check Questions'!C51),"")</f>
        <v/>
      </c>
      <c r="C53" s="15"/>
      <c r="D53" s="15"/>
      <c r="E53" s="15"/>
      <c r="F53" s="15"/>
      <c r="H53" s="14"/>
      <c r="I53" s="14"/>
      <c r="J53" s="16"/>
      <c r="K53" s="16"/>
      <c r="L53" s="17" t="str">
        <f>IFERROR(INDEX(Workings!C49:G53,MATCH(K53,Workings!B49:B53,0),MATCH(J53,Workings!C48:G48,0)),"#N/A")</f>
        <v>#N/A</v>
      </c>
      <c r="M53" s="22"/>
      <c r="N53" s="18"/>
      <c r="O53" s="16"/>
      <c r="P53" s="16"/>
      <c r="Q53" s="17" t="str">
        <f>IFERROR(INDEX(Workings!C49:G53,MATCH(P53,Workings!B49:B53,0),MATCH(O53,Workings!C48:G48,0)),"#N/A")</f>
        <v>#N/A</v>
      </c>
      <c r="R53" s="23"/>
      <c r="S53" s="15"/>
      <c r="T53" s="19"/>
      <c r="U53" s="15"/>
      <c r="V53" s="20"/>
      <c r="W53" s="1"/>
      <c r="X53" s="20"/>
    </row>
    <row r="54" spans="1:24" s="21" customFormat="1" x14ac:dyDescent="0.25">
      <c r="A54" s="21">
        <v>47</v>
      </c>
      <c r="B54" s="45" t="str" cm="1">
        <f t="array" ref="B54">IFERROR(_xlfn.IFS('50 Check Questions'!E52="No",'50 Check Questions'!C52),"")</f>
        <v/>
      </c>
      <c r="C54" s="15"/>
      <c r="D54" s="15"/>
      <c r="E54" s="15"/>
      <c r="F54" s="15"/>
      <c r="H54" s="14"/>
      <c r="I54" s="14"/>
      <c r="J54" s="16"/>
      <c r="K54" s="16"/>
      <c r="L54" s="17" t="str">
        <f>IFERROR(INDEX(Workings!C50:G54,MATCH(K54,Workings!B50:B54,0),MATCH(J54,Workings!C49:G49,0)),"#N/A")</f>
        <v>#N/A</v>
      </c>
      <c r="M54" s="22"/>
      <c r="N54" s="18"/>
      <c r="O54" s="16"/>
      <c r="P54" s="16"/>
      <c r="Q54" s="17" t="str">
        <f>IFERROR(INDEX(Workings!C50:G54,MATCH(P54,Workings!B50:B54,0),MATCH(O54,Workings!C49:G49,0)),"#N/A")</f>
        <v>#N/A</v>
      </c>
      <c r="R54" s="23"/>
      <c r="S54" s="15"/>
      <c r="T54" s="19"/>
      <c r="U54" s="15"/>
      <c r="V54" s="20"/>
      <c r="W54" s="1"/>
      <c r="X54" s="20"/>
    </row>
    <row r="55" spans="1:24" s="21" customFormat="1" x14ac:dyDescent="0.25">
      <c r="A55" s="21">
        <v>48</v>
      </c>
      <c r="B55" s="45" t="str" cm="1">
        <f t="array" ref="B55">IFERROR(_xlfn.IFS('50 Check Questions'!E53="No",'50 Check Questions'!C53),"")</f>
        <v/>
      </c>
      <c r="C55" s="15"/>
      <c r="D55" s="15"/>
      <c r="E55" s="15"/>
      <c r="F55" s="15"/>
      <c r="H55" s="14"/>
      <c r="I55" s="14"/>
      <c r="J55" s="16"/>
      <c r="K55" s="16"/>
      <c r="L55" s="17" t="str">
        <f>IFERROR(INDEX(Workings!C51:G55,MATCH(K55,Workings!B51:B55,0),MATCH(J55,Workings!C50:G50,0)),"#N/A")</f>
        <v>#N/A</v>
      </c>
      <c r="M55" s="22"/>
      <c r="N55" s="18"/>
      <c r="O55" s="16"/>
      <c r="P55" s="16"/>
      <c r="Q55" s="17" t="str">
        <f>IFERROR(INDEX(Workings!C51:G55,MATCH(P55,Workings!B51:B55,0),MATCH(O55,Workings!C50:G50,0)),"#N/A")</f>
        <v>#N/A</v>
      </c>
      <c r="R55" s="23"/>
      <c r="S55" s="15"/>
      <c r="T55" s="19"/>
      <c r="U55" s="15"/>
      <c r="V55" s="20"/>
      <c r="W55" s="1"/>
      <c r="X55" s="20"/>
    </row>
    <row r="56" spans="1:24" s="21" customFormat="1" x14ac:dyDescent="0.25">
      <c r="A56" s="21">
        <v>49</v>
      </c>
      <c r="B56" s="45" t="str" cm="1">
        <f t="array" ref="B56">IFERROR(_xlfn.IFS('50 Check Questions'!E54="No",'50 Check Questions'!C54),"")</f>
        <v/>
      </c>
      <c r="C56" s="15"/>
      <c r="D56" s="15"/>
      <c r="E56" s="15"/>
      <c r="F56" s="15"/>
      <c r="H56" s="14"/>
      <c r="I56" s="14"/>
      <c r="J56" s="16"/>
      <c r="K56" s="16"/>
      <c r="L56" s="17" t="str">
        <f>IFERROR(INDEX(Workings!C52:G56,MATCH(K56,Workings!B52:B56,0),MATCH(J56,Workings!C51:G51,0)),"#N/A")</f>
        <v>#N/A</v>
      </c>
      <c r="M56" s="22"/>
      <c r="N56" s="18"/>
      <c r="O56" s="16"/>
      <c r="P56" s="16"/>
      <c r="Q56" s="17" t="str">
        <f>IFERROR(INDEX(Workings!C52:G56,MATCH(P56,Workings!B52:B56,0),MATCH(O56,Workings!C51:G51,0)),"#N/A")</f>
        <v>#N/A</v>
      </c>
      <c r="R56" s="23"/>
      <c r="S56" s="15"/>
      <c r="T56" s="19"/>
      <c r="U56" s="15"/>
      <c r="V56" s="20"/>
      <c r="W56" s="1"/>
      <c r="X56" s="20"/>
    </row>
    <row r="57" spans="1:24" s="21" customFormat="1" x14ac:dyDescent="0.25">
      <c r="A57" s="21">
        <v>50</v>
      </c>
      <c r="B57" s="45" t="str" cm="1">
        <f t="array" ref="B57">IFERROR(_xlfn.IFS('50 Check Questions'!E55="No",'50 Check Questions'!C55),"")</f>
        <v/>
      </c>
      <c r="C57" s="15"/>
      <c r="D57" s="15"/>
      <c r="E57" s="15"/>
      <c r="F57" s="15"/>
      <c r="H57" s="14"/>
      <c r="I57" s="14"/>
      <c r="J57" s="16"/>
      <c r="K57" s="16"/>
      <c r="L57" s="17" t="str">
        <f>IFERROR(INDEX(Workings!C53:G57,MATCH(K57,Workings!B53:B57,0),MATCH(J57,Workings!C52:G52,0)),"#N/A")</f>
        <v>#N/A</v>
      </c>
      <c r="M57" s="22"/>
      <c r="N57" s="18"/>
      <c r="O57" s="16"/>
      <c r="P57" s="16"/>
      <c r="Q57" s="17" t="str">
        <f>IFERROR(INDEX(Workings!C53:G57,MATCH(P57,Workings!B53:B57,0),MATCH(O57,Workings!C52:G52,0)),"#N/A")</f>
        <v>#N/A</v>
      </c>
      <c r="R57" s="23"/>
      <c r="S57" s="15"/>
      <c r="T57" s="19"/>
      <c r="U57" s="15"/>
      <c r="V57" s="20"/>
      <c r="W57" s="1"/>
      <c r="X57" s="20"/>
    </row>
  </sheetData>
  <mergeCells count="6">
    <mergeCell ref="R5:V5"/>
    <mergeCell ref="X5:Y5"/>
    <mergeCell ref="B2:C2"/>
    <mergeCell ref="B3:C3"/>
    <mergeCell ref="F3:G3"/>
    <mergeCell ref="D5:Q5"/>
  </mergeCells>
  <conditionalFormatting sqref="L8:L57">
    <cfRule type="containsText" dxfId="17" priority="17" operator="containsText" text="Low">
      <formula>NOT(ISERROR(SEARCH("Low",L8)))</formula>
    </cfRule>
    <cfRule type="containsText" dxfId="16" priority="18" operator="containsText" text="Medium">
      <formula>NOT(ISERROR(SEARCH("Medium",L8)))</formula>
    </cfRule>
    <cfRule type="beginsWith" dxfId="15" priority="19" operator="beginsWith" text="High">
      <formula>LEFT(L8,LEN("High"))="High"</formula>
    </cfRule>
    <cfRule type="beginsWith" dxfId="14" priority="20" operator="beginsWith" text="Very">
      <formula>LEFT(L8,LEN("Very"))="Very"</formula>
    </cfRule>
  </conditionalFormatting>
  <conditionalFormatting sqref="N8:P57">
    <cfRule type="cellIs" dxfId="13" priority="1" stopIfTrue="1" operator="equal">
      <formula>"Ineffective"</formula>
    </cfRule>
    <cfRule type="cellIs" dxfId="12" priority="2" stopIfTrue="1" operator="equal">
      <formula>"Partially Effective"</formula>
    </cfRule>
    <cfRule type="cellIs" dxfId="11" priority="3" stopIfTrue="1" operator="equal">
      <formula>"Substantially Effective"</formula>
    </cfRule>
    <cfRule type="cellIs" dxfId="10" priority="4" stopIfTrue="1" operator="equal">
      <formula>"Effective"</formula>
    </cfRule>
  </conditionalFormatting>
  <conditionalFormatting sqref="Q8:Q57">
    <cfRule type="containsText" dxfId="9" priority="27" operator="containsText" text="Low">
      <formula>NOT(ISERROR(SEARCH("Low",Q8)))</formula>
    </cfRule>
    <cfRule type="containsText" dxfId="8" priority="28" operator="containsText" text="Medium">
      <formula>NOT(ISERROR(SEARCH("Medium",Q8)))</formula>
    </cfRule>
    <cfRule type="beginsWith" dxfId="7" priority="29" operator="beginsWith" text="High">
      <formula>LEFT(Q8,LEN("High"))="High"</formula>
    </cfRule>
    <cfRule type="beginsWith" dxfId="6" priority="30" operator="beginsWith" text="Very">
      <formula>LEFT(Q8,LEN("Very"))="Very"</formula>
    </cfRule>
  </conditionalFormatting>
  <conditionalFormatting sqref="R8:R57">
    <cfRule type="cellIs" dxfId="5" priority="35" operator="equal">
      <formula>"Treat"</formula>
    </cfRule>
    <cfRule type="cellIs" dxfId="4" priority="36" operator="equal">
      <formula>"Tolerate"</formula>
    </cfRule>
  </conditionalFormatting>
  <conditionalFormatting sqref="T8:T57">
    <cfRule type="containsText" dxfId="3" priority="23" operator="containsText" text="Low">
      <formula>NOT(ISERROR(SEARCH("Low",T8)))</formula>
    </cfRule>
    <cfRule type="containsText" dxfId="2" priority="24" operator="containsText" text="Medium">
      <formula>NOT(ISERROR(SEARCH("Medium",T8)))</formula>
    </cfRule>
    <cfRule type="beginsWith" dxfId="1" priority="25" operator="beginsWith" text="High">
      <formula>LEFT(T8,LEN("High"))="High"</formula>
    </cfRule>
    <cfRule type="beginsWith" dxfId="0" priority="26" operator="beginsWith" text="Very">
      <formula>LEFT(T8,LEN("Very"))="Very"</formula>
    </cfRule>
  </conditionalFormatting>
  <dataValidations count="5">
    <dataValidation type="custom" allowBlank="1" showInputMessage="1" showErrorMessage="1" sqref="V8:V57 X8:X57" xr:uid="{CFDCE39E-A3CC-4666-BDE0-6B7DCA1EDBA1}">
      <formula1>AND(ISNUMBER(V8),LEFT(CELL("format",V8),1)="D")</formula1>
    </dataValidation>
    <dataValidation type="list" allowBlank="1" showErrorMessage="1" sqref="N9:N57" xr:uid="{EC9AF582-F824-48F8-A368-E8107D467AC6}">
      <formula1>"Ineffective, Partially Effective, Substantially Effective, Effective"</formula1>
    </dataValidation>
    <dataValidation type="list" allowBlank="1" showInputMessage="1" showErrorMessage="1" sqref="C1 C4" xr:uid="{C9277970-EDD7-4E98-88BF-AF6CCDC8675D}">
      <formula1>"Approved Draft Archived"</formula1>
    </dataValidation>
    <dataValidation type="list" allowBlank="1" showErrorMessage="1" sqref="P8:P57" xr:uid="{E130BB2C-0FC2-44E8-AC91-03BBC2504C71}">
      <formula1>"Almost Certain,Likely,Possible,Unlikely,Rare"</formula1>
    </dataValidation>
    <dataValidation type="list" allowBlank="1" showErrorMessage="1" sqref="K9:K57" xr:uid="{09AE22E1-6300-416C-91F3-290A01D2E04D}">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444D4874-D8A2-4E98-9792-82124A9FDE2D}">
          <x14:formula1>
            <xm:f>Workings!$D$15:$D$23</xm:f>
          </x14:formula1>
          <xm:sqref>I8:I57</xm:sqref>
        </x14:dataValidation>
        <x14:dataValidation type="list" allowBlank="1" showInputMessage="1" showErrorMessage="1" xr:uid="{EE5BB331-3FFC-438A-92BC-C02FF2F85AFB}">
          <x14:formula1>
            <xm:f>Workings!$C$3:$G$3</xm:f>
          </x14:formula1>
          <xm:sqref>J8:J57 O8:O57</xm:sqref>
        </x14:dataValidation>
        <x14:dataValidation type="list" allowBlank="1" showErrorMessage="1" xr:uid="{4135E67C-9601-4594-867D-30E41F36C213}">
          <x14:formula1>
            <xm:f>Workings!$B$4:$B$8</xm:f>
          </x14:formula1>
          <xm:sqref>K8</xm:sqref>
        </x14:dataValidation>
        <x14:dataValidation type="list" allowBlank="1" showErrorMessage="1" xr:uid="{6ECB5935-E8D7-4AA0-A966-F3D9ABCB5892}">
          <x14:formula1>
            <xm:f>Workings!$F$15:$F$18</xm:f>
          </x14:formula1>
          <xm:sqref>N8 P8:P57</xm:sqref>
        </x14:dataValidation>
        <x14:dataValidation type="list" allowBlank="1" showErrorMessage="1" xr:uid="{A916B1B8-79EC-4FA0-B64F-AE11968CE318}">
          <x14:formula1>
            <xm:f>Workings!$F$22:$F$24</xm:f>
          </x14:formula1>
          <xm:sqref>R8:R57</xm:sqref>
        </x14:dataValidation>
        <x14:dataValidation type="list" allowBlank="1" showInputMessage="1" showErrorMessage="1" xr:uid="{7212216F-488B-4A1C-AD80-62EFA089B970}">
          <x14:formula1>
            <xm:f>Workings!$C$15:$C$17</xm:f>
          </x14:formula1>
          <xm:sqref>T8:T57</xm:sqref>
        </x14:dataValidation>
        <x14:dataValidation type="list" allowBlank="1" showInputMessage="1" showErrorMessage="1" xr:uid="{78E23A51-BA2B-49EB-B311-AFE922A8FE84}">
          <x14:formula1>
            <xm:f>Workings!$B$21:$B$22</xm:f>
          </x14:formula1>
          <xm:sqref>C8:C57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EB9E1-3A55-4E67-A138-5ADB7F6B6583}">
  <dimension ref="A1:Y983"/>
  <sheetViews>
    <sheetView zoomScaleNormal="100" workbookViewId="0">
      <selection activeCell="B27" sqref="B27"/>
    </sheetView>
  </sheetViews>
  <sheetFormatPr defaultColWidth="14.42578125" defaultRowHeight="15" customHeight="1" x14ac:dyDescent="0.25"/>
  <cols>
    <col min="1" max="1" width="8.5703125" style="28" customWidth="1"/>
    <col min="2" max="2" width="26.42578125" style="28" customWidth="1"/>
    <col min="3" max="3" width="18.42578125" style="28" customWidth="1"/>
    <col min="4" max="4" width="28.85546875" style="28" customWidth="1"/>
    <col min="5" max="5" width="19" style="28" customWidth="1"/>
    <col min="6" max="7" width="33.140625" style="28" customWidth="1"/>
    <col min="8" max="8" width="10.5703125" style="28" customWidth="1"/>
    <col min="9" max="25" width="8.5703125" style="28" customWidth="1"/>
    <col min="26" max="16384" width="14.42578125" style="28"/>
  </cols>
  <sheetData>
    <row r="1" spans="1:25" ht="12.75" customHeight="1" x14ac:dyDescent="0.25">
      <c r="A1" s="27"/>
      <c r="B1" s="27"/>
      <c r="C1" s="27"/>
      <c r="D1" s="27"/>
      <c r="E1" s="27"/>
      <c r="F1" s="27"/>
      <c r="G1" s="27"/>
      <c r="H1" s="27"/>
      <c r="I1" s="27"/>
      <c r="J1" s="27"/>
      <c r="K1" s="27"/>
      <c r="L1" s="27"/>
      <c r="M1" s="27"/>
      <c r="N1" s="27"/>
      <c r="O1" s="27"/>
      <c r="P1" s="27"/>
      <c r="Q1" s="27"/>
      <c r="R1" s="27"/>
      <c r="S1" s="27"/>
      <c r="T1" s="27"/>
      <c r="U1" s="27"/>
      <c r="V1" s="27"/>
      <c r="W1" s="27"/>
      <c r="X1" s="27"/>
      <c r="Y1" s="27"/>
    </row>
    <row r="2" spans="1:25" ht="12.7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row>
    <row r="3" spans="1:25" ht="12.75" customHeight="1" x14ac:dyDescent="0.25">
      <c r="A3" s="27"/>
      <c r="B3" s="29"/>
      <c r="C3" s="29" t="s">
        <v>85</v>
      </c>
      <c r="D3" s="29" t="s">
        <v>76</v>
      </c>
      <c r="E3" s="29" t="s">
        <v>77</v>
      </c>
      <c r="F3" s="29" t="s">
        <v>78</v>
      </c>
      <c r="G3" s="29" t="s">
        <v>79</v>
      </c>
      <c r="H3" s="27"/>
      <c r="I3" s="27"/>
      <c r="J3" s="27"/>
      <c r="K3" s="27"/>
      <c r="L3" s="27"/>
      <c r="M3" s="27"/>
      <c r="N3" s="27"/>
      <c r="O3" s="27"/>
      <c r="P3" s="27"/>
      <c r="Q3" s="27"/>
      <c r="R3" s="27"/>
      <c r="S3" s="27"/>
      <c r="T3" s="27"/>
      <c r="U3" s="27"/>
      <c r="V3" s="27"/>
      <c r="W3" s="27"/>
      <c r="X3" s="27"/>
      <c r="Y3" s="27"/>
    </row>
    <row r="4" spans="1:25" ht="12.75" customHeight="1" x14ac:dyDescent="0.25">
      <c r="A4" s="27"/>
      <c r="B4" s="30" t="s">
        <v>80</v>
      </c>
      <c r="C4" s="31" t="s">
        <v>86</v>
      </c>
      <c r="D4" s="31" t="s">
        <v>87</v>
      </c>
      <c r="E4" s="31" t="s">
        <v>88</v>
      </c>
      <c r="F4" s="31" t="s">
        <v>89</v>
      </c>
      <c r="G4" s="31" t="s">
        <v>90</v>
      </c>
      <c r="H4" s="27"/>
      <c r="I4" s="27"/>
      <c r="J4" s="27"/>
      <c r="K4" s="27"/>
      <c r="L4" s="27"/>
      <c r="M4" s="27"/>
      <c r="N4" s="27"/>
      <c r="O4" s="27"/>
      <c r="P4" s="27"/>
      <c r="Q4" s="27"/>
      <c r="R4" s="27"/>
      <c r="S4" s="27"/>
      <c r="T4" s="27"/>
      <c r="U4" s="27"/>
      <c r="V4" s="27"/>
      <c r="W4" s="27"/>
      <c r="X4" s="27"/>
      <c r="Y4" s="27"/>
    </row>
    <row r="5" spans="1:25" ht="12.75" customHeight="1" x14ac:dyDescent="0.25">
      <c r="A5" s="27"/>
      <c r="B5" s="32" t="s">
        <v>81</v>
      </c>
      <c r="C5" s="31" t="s">
        <v>91</v>
      </c>
      <c r="D5" s="31" t="s">
        <v>92</v>
      </c>
      <c r="E5" s="31" t="s">
        <v>93</v>
      </c>
      <c r="F5" s="31" t="s">
        <v>94</v>
      </c>
      <c r="G5" s="31" t="s">
        <v>95</v>
      </c>
      <c r="H5" s="27"/>
      <c r="I5" s="27"/>
      <c r="J5" s="27"/>
      <c r="K5" s="27"/>
      <c r="L5" s="27"/>
      <c r="M5" s="27"/>
      <c r="N5" s="27"/>
      <c r="O5" s="27"/>
      <c r="P5" s="27"/>
      <c r="Q5" s="27"/>
      <c r="R5" s="27"/>
      <c r="S5" s="27"/>
      <c r="T5" s="27"/>
      <c r="U5" s="27"/>
      <c r="V5" s="27"/>
      <c r="W5" s="27"/>
      <c r="X5" s="27"/>
      <c r="Y5" s="27"/>
    </row>
    <row r="6" spans="1:25" ht="12.75" customHeight="1" x14ac:dyDescent="0.25">
      <c r="A6" s="27"/>
      <c r="B6" s="30" t="s">
        <v>82</v>
      </c>
      <c r="C6" s="31" t="s">
        <v>96</v>
      </c>
      <c r="D6" s="31" t="s">
        <v>97</v>
      </c>
      <c r="E6" s="31" t="s">
        <v>98</v>
      </c>
      <c r="F6" s="31" t="s">
        <v>99</v>
      </c>
      <c r="G6" s="31" t="s">
        <v>100</v>
      </c>
      <c r="H6" s="27"/>
      <c r="I6" s="27"/>
      <c r="J6" s="27"/>
      <c r="K6" s="27"/>
      <c r="L6" s="27"/>
      <c r="M6" s="27"/>
      <c r="N6" s="27"/>
      <c r="O6" s="27"/>
      <c r="P6" s="27"/>
      <c r="Q6" s="27"/>
      <c r="R6" s="27"/>
      <c r="S6" s="27"/>
      <c r="T6" s="27"/>
      <c r="U6" s="27"/>
      <c r="V6" s="27"/>
      <c r="W6" s="27"/>
      <c r="X6" s="27"/>
      <c r="Y6" s="27"/>
    </row>
    <row r="7" spans="1:25" ht="12.75" customHeight="1" x14ac:dyDescent="0.25">
      <c r="A7" s="27"/>
      <c r="B7" s="32" t="s">
        <v>83</v>
      </c>
      <c r="C7" s="31" t="s">
        <v>101</v>
      </c>
      <c r="D7" s="31" t="s">
        <v>102</v>
      </c>
      <c r="E7" s="31" t="s">
        <v>103</v>
      </c>
      <c r="F7" s="31" t="s">
        <v>104</v>
      </c>
      <c r="G7" s="31" t="s">
        <v>105</v>
      </c>
      <c r="H7" s="27"/>
      <c r="I7" s="27"/>
      <c r="J7" s="27"/>
      <c r="K7" s="27"/>
      <c r="L7" s="27"/>
      <c r="M7" s="27"/>
      <c r="N7" s="27"/>
      <c r="O7" s="27"/>
      <c r="P7" s="27"/>
      <c r="Q7" s="27"/>
      <c r="R7" s="27"/>
      <c r="S7" s="27"/>
      <c r="T7" s="27"/>
      <c r="U7" s="27"/>
      <c r="V7" s="27"/>
      <c r="W7" s="27"/>
      <c r="X7" s="27"/>
      <c r="Y7" s="27"/>
    </row>
    <row r="8" spans="1:25" ht="12.75" customHeight="1" x14ac:dyDescent="0.25">
      <c r="A8" s="27"/>
      <c r="B8" s="30" t="s">
        <v>84</v>
      </c>
      <c r="C8" s="31" t="s">
        <v>106</v>
      </c>
      <c r="D8" s="31" t="s">
        <v>107</v>
      </c>
      <c r="E8" s="31" t="s">
        <v>108</v>
      </c>
      <c r="F8" s="31" t="s">
        <v>109</v>
      </c>
      <c r="G8" s="31" t="s">
        <v>110</v>
      </c>
      <c r="H8" s="27"/>
      <c r="I8" s="27"/>
      <c r="J8" s="27"/>
      <c r="K8" s="27"/>
      <c r="L8" s="27"/>
      <c r="M8" s="27"/>
      <c r="N8" s="27"/>
      <c r="O8" s="27"/>
      <c r="P8" s="27"/>
      <c r="Q8" s="27"/>
      <c r="R8" s="27"/>
      <c r="S8" s="27"/>
      <c r="T8" s="27"/>
      <c r="U8" s="27"/>
      <c r="V8" s="27"/>
      <c r="W8" s="27"/>
      <c r="X8" s="27"/>
      <c r="Y8" s="27"/>
    </row>
    <row r="9" spans="1:25" ht="12.75" customHeight="1" x14ac:dyDescent="0.25">
      <c r="A9" s="27"/>
      <c r="B9" s="27"/>
      <c r="C9" s="27"/>
      <c r="D9" s="27"/>
      <c r="E9" s="27"/>
      <c r="F9" s="27"/>
      <c r="G9" s="27"/>
      <c r="H9" s="27"/>
      <c r="I9" s="27"/>
      <c r="J9" s="27"/>
      <c r="K9" s="27"/>
      <c r="L9" s="27"/>
      <c r="M9" s="27"/>
      <c r="N9" s="27"/>
      <c r="O9" s="27"/>
      <c r="P9" s="27"/>
      <c r="Q9" s="27"/>
      <c r="R9" s="27"/>
      <c r="S9" s="27"/>
      <c r="T9" s="27"/>
      <c r="U9" s="27"/>
      <c r="V9" s="27"/>
      <c r="W9" s="27"/>
      <c r="X9" s="27"/>
      <c r="Y9" s="27"/>
    </row>
    <row r="10" spans="1:25" ht="12.75" customHeight="1" x14ac:dyDescent="0.25">
      <c r="A10" s="27"/>
      <c r="B10" s="27"/>
      <c r="C10" s="27"/>
      <c r="D10" s="27"/>
      <c r="E10" s="27"/>
      <c r="F10" s="27"/>
      <c r="G10" s="27"/>
      <c r="H10" s="27"/>
      <c r="I10" s="27"/>
      <c r="J10" s="27"/>
      <c r="K10" s="27"/>
      <c r="L10" s="27"/>
      <c r="M10" s="27"/>
      <c r="N10" s="27"/>
      <c r="O10" s="27"/>
      <c r="P10" s="27"/>
      <c r="Q10" s="27"/>
      <c r="R10" s="27"/>
      <c r="S10" s="27"/>
      <c r="T10" s="27"/>
      <c r="U10" s="27"/>
      <c r="V10" s="27"/>
      <c r="W10" s="27"/>
      <c r="X10" s="27"/>
      <c r="Y10" s="27"/>
    </row>
    <row r="11" spans="1:25" ht="12.75" customHeight="1" x14ac:dyDescent="0.25">
      <c r="A11" s="27"/>
      <c r="B11" s="27"/>
      <c r="C11" s="27"/>
      <c r="D11" s="27"/>
      <c r="E11" s="27"/>
      <c r="F11" s="27"/>
      <c r="G11" s="27"/>
      <c r="H11" s="27"/>
      <c r="I11" s="27"/>
      <c r="J11" s="27"/>
      <c r="K11" s="27"/>
      <c r="L11" s="27"/>
      <c r="M11" s="27"/>
      <c r="N11" s="27"/>
      <c r="O11" s="27"/>
      <c r="P11" s="27"/>
      <c r="Q11" s="27"/>
      <c r="R11" s="27"/>
      <c r="S11" s="27"/>
      <c r="T11" s="27"/>
      <c r="U11" s="27"/>
      <c r="V11" s="27"/>
      <c r="W11" s="27"/>
      <c r="X11" s="27"/>
      <c r="Y11" s="27"/>
    </row>
    <row r="12" spans="1:25" ht="12.75" customHeight="1" x14ac:dyDescent="0.25">
      <c r="A12" s="27"/>
      <c r="B12" s="27"/>
      <c r="C12" s="27"/>
      <c r="D12" s="27"/>
      <c r="E12" s="27"/>
      <c r="F12" s="27"/>
      <c r="G12" s="27"/>
      <c r="H12" s="27"/>
      <c r="I12" s="27"/>
      <c r="J12" s="27"/>
      <c r="K12" s="27"/>
      <c r="L12" s="27"/>
      <c r="M12" s="27"/>
      <c r="N12" s="27"/>
      <c r="O12" s="27"/>
      <c r="P12" s="27"/>
      <c r="Q12" s="27"/>
      <c r="R12" s="27"/>
      <c r="S12" s="27"/>
      <c r="T12" s="27"/>
      <c r="U12" s="27"/>
      <c r="V12" s="27"/>
      <c r="W12" s="27"/>
      <c r="X12" s="27"/>
      <c r="Y12" s="27"/>
    </row>
    <row r="13" spans="1:25" ht="12.75" customHeight="1" x14ac:dyDescent="0.25">
      <c r="A13" s="27"/>
      <c r="B13" s="27"/>
      <c r="C13" s="27"/>
      <c r="D13" s="27"/>
      <c r="E13" s="27"/>
      <c r="F13" s="27"/>
      <c r="G13" s="27"/>
      <c r="H13" s="27"/>
      <c r="I13" s="27"/>
      <c r="J13" s="27"/>
      <c r="K13" s="27"/>
      <c r="L13" s="27"/>
      <c r="M13" s="27"/>
      <c r="N13" s="27"/>
      <c r="O13" s="27"/>
      <c r="P13" s="27"/>
      <c r="Q13" s="27"/>
      <c r="R13" s="27"/>
      <c r="S13" s="27"/>
      <c r="T13" s="27"/>
      <c r="U13" s="27"/>
      <c r="V13" s="27"/>
      <c r="W13" s="27"/>
      <c r="X13" s="27"/>
      <c r="Y13" s="27"/>
    </row>
    <row r="14" spans="1:25" ht="12.75" customHeight="1" x14ac:dyDescent="0.25">
      <c r="A14" s="27"/>
      <c r="B14" s="33" t="s">
        <v>41</v>
      </c>
      <c r="C14" s="33" t="s">
        <v>111</v>
      </c>
      <c r="D14" s="33" t="s">
        <v>112</v>
      </c>
      <c r="E14" s="27"/>
      <c r="F14" s="33" t="s">
        <v>113</v>
      </c>
      <c r="G14" s="27"/>
      <c r="H14" s="27"/>
      <c r="I14" s="27"/>
      <c r="J14" s="27"/>
      <c r="K14" s="27"/>
      <c r="L14" s="27"/>
      <c r="M14" s="27"/>
      <c r="N14" s="27"/>
      <c r="O14" s="27"/>
      <c r="P14" s="27"/>
      <c r="Q14" s="27"/>
      <c r="R14" s="27"/>
      <c r="S14" s="27"/>
      <c r="T14" s="27"/>
      <c r="U14" s="27"/>
      <c r="V14" s="27"/>
      <c r="W14" s="27"/>
      <c r="X14" s="27"/>
      <c r="Y14" s="27"/>
    </row>
    <row r="15" spans="1:25" ht="12.75" customHeight="1" x14ac:dyDescent="0.25">
      <c r="A15" s="27"/>
      <c r="B15" s="34" t="s">
        <v>114</v>
      </c>
      <c r="C15" s="34" t="s">
        <v>115</v>
      </c>
      <c r="D15" s="37" t="s">
        <v>75</v>
      </c>
      <c r="E15" s="27"/>
      <c r="F15" s="35" t="s">
        <v>116</v>
      </c>
      <c r="G15" s="27"/>
      <c r="H15" s="27"/>
      <c r="I15" s="27"/>
      <c r="J15" s="27"/>
      <c r="K15" s="27"/>
      <c r="L15" s="27"/>
      <c r="M15" s="27"/>
      <c r="N15" s="27"/>
      <c r="O15" s="27"/>
      <c r="P15" s="27"/>
      <c r="Q15" s="27"/>
      <c r="R15" s="27"/>
      <c r="S15" s="27"/>
      <c r="T15" s="27"/>
      <c r="U15" s="27"/>
      <c r="V15" s="27"/>
      <c r="W15" s="27"/>
      <c r="X15" s="27"/>
      <c r="Y15" s="27"/>
    </row>
    <row r="16" spans="1:25" ht="12.75" customHeight="1" x14ac:dyDescent="0.25">
      <c r="A16" s="27"/>
      <c r="B16" s="36" t="s">
        <v>117</v>
      </c>
      <c r="C16" s="27" t="s">
        <v>118</v>
      </c>
      <c r="D16" s="34" t="s">
        <v>122</v>
      </c>
      <c r="E16" s="27"/>
      <c r="F16" s="36" t="s">
        <v>119</v>
      </c>
      <c r="G16" s="27"/>
      <c r="H16" s="27"/>
      <c r="I16" s="27"/>
      <c r="J16" s="27"/>
      <c r="K16" s="27"/>
      <c r="L16" s="27"/>
      <c r="M16" s="27"/>
      <c r="N16" s="27"/>
      <c r="O16" s="27"/>
      <c r="P16" s="27"/>
      <c r="Q16" s="27"/>
      <c r="R16" s="27"/>
      <c r="S16" s="27"/>
      <c r="T16" s="27"/>
      <c r="U16" s="27"/>
      <c r="V16" s="27"/>
      <c r="W16" s="27"/>
      <c r="X16" s="27"/>
      <c r="Y16" s="27"/>
    </row>
    <row r="17" spans="1:25" x14ac:dyDescent="0.25">
      <c r="A17" s="27"/>
      <c r="B17" s="35" t="s">
        <v>120</v>
      </c>
      <c r="C17" s="34" t="s">
        <v>121</v>
      </c>
      <c r="D17" s="34" t="s">
        <v>72</v>
      </c>
      <c r="E17" s="27"/>
      <c r="F17" s="35" t="s">
        <v>123</v>
      </c>
      <c r="G17" s="27"/>
      <c r="H17" s="27"/>
      <c r="I17" s="27"/>
      <c r="J17" s="27"/>
      <c r="K17" s="27"/>
      <c r="L17" s="27"/>
      <c r="M17" s="27"/>
      <c r="N17" s="27"/>
      <c r="O17" s="27"/>
      <c r="P17" s="27"/>
      <c r="Q17" s="27"/>
      <c r="R17" s="27"/>
      <c r="S17" s="27"/>
      <c r="T17" s="27"/>
      <c r="U17" s="27"/>
      <c r="V17" s="27"/>
      <c r="W17" s="27"/>
      <c r="X17" s="27"/>
      <c r="Y17" s="27"/>
    </row>
    <row r="18" spans="1:25" ht="12.75" customHeight="1" x14ac:dyDescent="0.25">
      <c r="A18" s="27"/>
      <c r="B18" s="27"/>
      <c r="C18" s="27"/>
      <c r="D18" s="37" t="s">
        <v>125</v>
      </c>
      <c r="E18" s="27"/>
      <c r="F18" s="31" t="s">
        <v>124</v>
      </c>
      <c r="G18" s="27"/>
      <c r="H18" s="27"/>
      <c r="I18" s="27"/>
      <c r="J18" s="27"/>
      <c r="K18" s="27"/>
      <c r="L18" s="27"/>
      <c r="M18" s="27"/>
      <c r="N18" s="27"/>
      <c r="O18" s="27"/>
      <c r="P18" s="27"/>
      <c r="Q18" s="27"/>
      <c r="R18" s="27"/>
      <c r="S18" s="27"/>
      <c r="T18" s="27"/>
      <c r="U18" s="27"/>
      <c r="V18" s="27"/>
      <c r="W18" s="27"/>
      <c r="X18" s="27"/>
      <c r="Y18" s="27"/>
    </row>
    <row r="19" spans="1:25" ht="12.75" customHeight="1" x14ac:dyDescent="0.25">
      <c r="A19" s="27"/>
      <c r="B19" s="27"/>
      <c r="C19" s="27"/>
      <c r="D19" s="34" t="s">
        <v>126</v>
      </c>
      <c r="E19" s="27"/>
      <c r="F19" s="27"/>
      <c r="G19" s="27"/>
      <c r="H19" s="27"/>
      <c r="I19" s="27"/>
      <c r="J19" s="27"/>
      <c r="K19" s="27"/>
      <c r="L19" s="27"/>
      <c r="M19" s="27"/>
      <c r="N19" s="27"/>
      <c r="O19" s="27"/>
      <c r="P19" s="27"/>
      <c r="Q19" s="27"/>
      <c r="R19" s="27"/>
      <c r="S19" s="27"/>
      <c r="T19" s="27"/>
      <c r="U19" s="27"/>
      <c r="V19" s="27"/>
      <c r="W19" s="27"/>
      <c r="X19" s="27"/>
      <c r="Y19" s="27"/>
    </row>
    <row r="20" spans="1:25" ht="12.75" customHeight="1" x14ac:dyDescent="0.25">
      <c r="A20" s="27"/>
      <c r="B20" s="33" t="s">
        <v>137</v>
      </c>
      <c r="C20" s="27"/>
      <c r="D20" s="37" t="s">
        <v>127</v>
      </c>
      <c r="E20" s="27"/>
      <c r="F20" s="27"/>
      <c r="G20" s="27"/>
      <c r="H20" s="27"/>
      <c r="I20" s="27"/>
      <c r="J20" s="27"/>
      <c r="K20" s="27"/>
      <c r="L20" s="27"/>
      <c r="M20" s="27"/>
      <c r="N20" s="27"/>
      <c r="O20" s="27"/>
      <c r="P20" s="27"/>
      <c r="Q20" s="27"/>
      <c r="R20" s="27"/>
      <c r="S20" s="27"/>
      <c r="T20" s="27"/>
      <c r="U20" s="27"/>
      <c r="V20" s="27"/>
      <c r="W20" s="27"/>
      <c r="X20" s="27"/>
      <c r="Y20" s="27"/>
    </row>
    <row r="21" spans="1:25" ht="12.75" customHeight="1" x14ac:dyDescent="0.25">
      <c r="A21" s="27"/>
      <c r="B21" s="35" t="s">
        <v>138</v>
      </c>
      <c r="C21" s="27"/>
      <c r="D21" s="34" t="s">
        <v>73</v>
      </c>
      <c r="E21" s="27"/>
      <c r="F21" s="33" t="s">
        <v>56</v>
      </c>
      <c r="G21" s="27"/>
      <c r="H21" s="27"/>
      <c r="I21" s="27"/>
      <c r="J21" s="27"/>
      <c r="K21" s="27"/>
      <c r="L21" s="27"/>
      <c r="M21" s="27"/>
      <c r="N21" s="27"/>
      <c r="O21" s="27"/>
      <c r="P21" s="27"/>
      <c r="Q21" s="27"/>
      <c r="R21" s="27"/>
      <c r="S21" s="27"/>
      <c r="T21" s="27"/>
      <c r="U21" s="27"/>
      <c r="V21" s="27"/>
      <c r="W21" s="27"/>
      <c r="X21" s="27"/>
      <c r="Y21" s="27"/>
    </row>
    <row r="22" spans="1:25" ht="12.75" customHeight="1" x14ac:dyDescent="0.25">
      <c r="A22" s="27"/>
      <c r="B22" s="36" t="s">
        <v>32</v>
      </c>
      <c r="C22" s="27"/>
      <c r="D22" s="37" t="s">
        <v>130</v>
      </c>
      <c r="E22" s="27"/>
      <c r="F22" s="35" t="s">
        <v>128</v>
      </c>
      <c r="G22" s="27"/>
      <c r="H22" s="27"/>
      <c r="I22" s="27"/>
      <c r="J22" s="27"/>
      <c r="K22" s="27"/>
      <c r="L22" s="27"/>
      <c r="M22" s="27"/>
      <c r="N22" s="27"/>
      <c r="O22" s="27"/>
      <c r="P22" s="27"/>
      <c r="Q22" s="27"/>
      <c r="R22" s="27"/>
      <c r="S22" s="27"/>
      <c r="T22" s="27"/>
      <c r="U22" s="27"/>
      <c r="V22" s="27"/>
      <c r="W22" s="27"/>
      <c r="X22" s="27"/>
      <c r="Y22" s="27"/>
    </row>
    <row r="23" spans="1:25" ht="12.75" customHeight="1" x14ac:dyDescent="0.25">
      <c r="A23" s="27"/>
      <c r="B23" s="27"/>
      <c r="C23" s="27"/>
      <c r="D23" s="34" t="s">
        <v>74</v>
      </c>
      <c r="E23" s="27"/>
      <c r="F23" s="36" t="s">
        <v>129</v>
      </c>
      <c r="G23" s="27"/>
      <c r="H23" s="27"/>
      <c r="I23" s="27"/>
      <c r="J23" s="27"/>
      <c r="K23" s="27"/>
      <c r="L23" s="27"/>
      <c r="M23" s="27"/>
      <c r="N23" s="27"/>
      <c r="O23" s="27"/>
      <c r="P23" s="27"/>
      <c r="Q23" s="27"/>
      <c r="R23" s="27"/>
      <c r="S23" s="27"/>
      <c r="T23" s="27"/>
      <c r="U23" s="27"/>
      <c r="V23" s="27"/>
      <c r="W23" s="27"/>
      <c r="X23" s="27"/>
      <c r="Y23" s="27"/>
    </row>
    <row r="24" spans="1:25" ht="12.75" customHeight="1" x14ac:dyDescent="0.25">
      <c r="A24" s="27"/>
      <c r="B24" s="33" t="s">
        <v>142</v>
      </c>
      <c r="C24" s="27"/>
      <c r="D24" s="27"/>
      <c r="E24" s="27"/>
      <c r="F24" s="35" t="s">
        <v>131</v>
      </c>
      <c r="G24" s="27"/>
      <c r="H24" s="27"/>
      <c r="I24" s="27"/>
      <c r="J24" s="27"/>
      <c r="K24" s="27"/>
      <c r="L24" s="27"/>
      <c r="M24" s="27"/>
      <c r="N24" s="27"/>
      <c r="O24" s="27"/>
      <c r="P24" s="27"/>
      <c r="Q24" s="27"/>
      <c r="R24" s="27"/>
      <c r="S24" s="27"/>
      <c r="T24" s="27"/>
      <c r="U24" s="27"/>
      <c r="V24" s="27"/>
      <c r="W24" s="27"/>
      <c r="X24" s="27"/>
      <c r="Y24" s="27"/>
    </row>
    <row r="25" spans="1:25" ht="12.75" customHeight="1" x14ac:dyDescent="0.25">
      <c r="A25" s="27"/>
      <c r="B25" s="27" t="s">
        <v>138</v>
      </c>
      <c r="C25" s="27"/>
      <c r="D25" s="27"/>
      <c r="E25" s="27"/>
      <c r="F25" s="27"/>
      <c r="G25" s="27"/>
      <c r="H25" s="27"/>
      <c r="I25" s="27"/>
      <c r="J25" s="27"/>
      <c r="K25" s="27"/>
      <c r="L25" s="27"/>
      <c r="M25" s="27"/>
      <c r="N25" s="27"/>
      <c r="O25" s="27"/>
      <c r="P25" s="27"/>
      <c r="Q25" s="27"/>
      <c r="R25" s="27"/>
      <c r="S25" s="27"/>
      <c r="T25" s="27"/>
      <c r="U25" s="27"/>
      <c r="V25" s="27"/>
      <c r="W25" s="27"/>
      <c r="X25" s="27"/>
      <c r="Y25" s="27"/>
    </row>
    <row r="26" spans="1:25" ht="12.75" customHeight="1" x14ac:dyDescent="0.25">
      <c r="A26" s="27"/>
      <c r="B26" s="27" t="s">
        <v>32</v>
      </c>
      <c r="C26" s="27"/>
      <c r="D26" s="27"/>
      <c r="E26" s="27"/>
      <c r="F26" s="27"/>
      <c r="G26" s="27"/>
      <c r="H26" s="27"/>
      <c r="I26" s="27"/>
      <c r="J26" s="27"/>
      <c r="K26" s="27"/>
      <c r="L26" s="27"/>
      <c r="M26" s="27"/>
      <c r="N26" s="27"/>
      <c r="O26" s="27"/>
      <c r="P26" s="27"/>
      <c r="Q26" s="27"/>
      <c r="R26" s="27"/>
      <c r="S26" s="27"/>
      <c r="T26" s="27"/>
      <c r="U26" s="27"/>
      <c r="V26" s="27"/>
      <c r="W26" s="27"/>
      <c r="X26" s="27"/>
      <c r="Y26" s="27"/>
    </row>
    <row r="27" spans="1:25" ht="12.75" customHeight="1" x14ac:dyDescent="0.25">
      <c r="A27" s="27"/>
      <c r="B27" s="27"/>
      <c r="C27" s="27"/>
      <c r="D27" s="27"/>
      <c r="E27" s="27"/>
      <c r="F27" s="27"/>
      <c r="G27" s="27"/>
      <c r="H27" s="27"/>
      <c r="I27" s="27"/>
      <c r="J27" s="27"/>
      <c r="K27" s="27"/>
      <c r="L27" s="27"/>
      <c r="M27" s="27"/>
      <c r="N27" s="27"/>
      <c r="O27" s="27"/>
      <c r="P27" s="27"/>
      <c r="Q27" s="27"/>
      <c r="R27" s="27"/>
      <c r="S27" s="27"/>
      <c r="T27" s="27"/>
      <c r="U27" s="27"/>
      <c r="V27" s="27"/>
      <c r="W27" s="27"/>
      <c r="X27" s="27"/>
      <c r="Y27" s="27"/>
    </row>
    <row r="28" spans="1:25" ht="12.75" customHeight="1" x14ac:dyDescent="0.25">
      <c r="A28" s="27"/>
      <c r="B28" s="27"/>
      <c r="C28" s="27"/>
      <c r="D28" s="27"/>
      <c r="E28" s="27"/>
      <c r="F28" s="27"/>
      <c r="G28" s="27"/>
      <c r="H28" s="27"/>
      <c r="I28" s="27"/>
      <c r="J28" s="27"/>
      <c r="K28" s="27"/>
      <c r="L28" s="27"/>
      <c r="M28" s="27"/>
      <c r="N28" s="27"/>
      <c r="O28" s="27"/>
      <c r="P28" s="27"/>
      <c r="Q28" s="27"/>
      <c r="R28" s="27"/>
      <c r="S28" s="27"/>
      <c r="T28" s="27"/>
      <c r="U28" s="27"/>
      <c r="V28" s="27"/>
      <c r="W28" s="27"/>
      <c r="X28" s="27"/>
      <c r="Y28" s="27"/>
    </row>
    <row r="29" spans="1:25" ht="12.75" customHeight="1" x14ac:dyDescent="0.25">
      <c r="A29" s="27"/>
      <c r="B29" s="27"/>
      <c r="C29" s="27"/>
      <c r="D29" s="27"/>
      <c r="E29" s="27"/>
      <c r="F29" s="27"/>
      <c r="G29" s="27"/>
      <c r="H29" s="27"/>
      <c r="I29" s="27"/>
      <c r="J29" s="27"/>
      <c r="K29" s="27"/>
      <c r="L29" s="27"/>
      <c r="M29" s="27"/>
      <c r="N29" s="27"/>
      <c r="O29" s="27"/>
      <c r="P29" s="27"/>
      <c r="Q29" s="27"/>
      <c r="R29" s="27"/>
      <c r="S29" s="27"/>
      <c r="T29" s="27"/>
      <c r="U29" s="27"/>
      <c r="V29" s="27"/>
      <c r="W29" s="27"/>
      <c r="X29" s="27"/>
      <c r="Y29" s="27"/>
    </row>
    <row r="30" spans="1:25" ht="12.75" customHeight="1" x14ac:dyDescent="0.25">
      <c r="A30" s="27"/>
      <c r="B30" s="27"/>
      <c r="C30" s="27"/>
      <c r="D30" s="27"/>
      <c r="E30" s="27"/>
      <c r="F30" s="27"/>
      <c r="G30" s="27"/>
      <c r="H30" s="27"/>
      <c r="I30" s="27"/>
      <c r="J30" s="27"/>
      <c r="K30" s="27"/>
      <c r="L30" s="27"/>
      <c r="M30" s="27"/>
      <c r="N30" s="27"/>
      <c r="O30" s="27"/>
      <c r="P30" s="27"/>
      <c r="Q30" s="27"/>
      <c r="R30" s="27"/>
      <c r="S30" s="27"/>
      <c r="T30" s="27"/>
      <c r="U30" s="27"/>
      <c r="V30" s="27"/>
      <c r="W30" s="27"/>
      <c r="X30" s="27"/>
      <c r="Y30" s="27"/>
    </row>
    <row r="31" spans="1:25" ht="12.75" customHeight="1" x14ac:dyDescent="0.25">
      <c r="A31" s="27"/>
      <c r="B31" s="27"/>
      <c r="C31" s="27"/>
      <c r="D31" s="27"/>
      <c r="E31" s="27"/>
      <c r="F31" s="27"/>
      <c r="G31" s="27"/>
      <c r="H31" s="27"/>
      <c r="I31" s="27"/>
      <c r="J31" s="27"/>
      <c r="K31" s="27"/>
      <c r="L31" s="27"/>
      <c r="M31" s="27"/>
      <c r="N31" s="27"/>
      <c r="O31" s="27"/>
      <c r="P31" s="27"/>
      <c r="Q31" s="27"/>
      <c r="R31" s="27"/>
      <c r="S31" s="27"/>
      <c r="T31" s="27"/>
      <c r="U31" s="27"/>
      <c r="V31" s="27"/>
      <c r="W31" s="27"/>
      <c r="X31" s="27"/>
      <c r="Y31" s="27"/>
    </row>
    <row r="32" spans="1:25" ht="12.75" customHeight="1" x14ac:dyDescent="0.25">
      <c r="A32" s="27"/>
      <c r="B32" s="27"/>
      <c r="C32" s="27"/>
      <c r="D32" s="27"/>
      <c r="E32" s="27"/>
      <c r="F32" s="27"/>
      <c r="G32" s="27"/>
      <c r="H32" s="27"/>
      <c r="I32" s="27"/>
      <c r="J32" s="27"/>
      <c r="K32" s="27"/>
      <c r="L32" s="27"/>
      <c r="M32" s="27"/>
      <c r="N32" s="27"/>
      <c r="O32" s="27"/>
      <c r="P32" s="27"/>
      <c r="Q32" s="27"/>
      <c r="R32" s="27"/>
      <c r="S32" s="27"/>
      <c r="T32" s="27"/>
      <c r="U32" s="27"/>
      <c r="V32" s="27"/>
      <c r="W32" s="27"/>
      <c r="X32" s="27"/>
      <c r="Y32" s="27"/>
    </row>
    <row r="33" spans="1:25" ht="12.75" customHeight="1" x14ac:dyDescent="0.25">
      <c r="A33" s="27"/>
      <c r="B33" s="27"/>
      <c r="C33" s="27"/>
      <c r="D33" s="27"/>
      <c r="E33" s="27"/>
      <c r="F33" s="27"/>
      <c r="G33" s="27"/>
      <c r="H33" s="27"/>
      <c r="I33" s="27"/>
      <c r="J33" s="27"/>
      <c r="K33" s="27"/>
      <c r="L33" s="27"/>
      <c r="M33" s="27"/>
      <c r="N33" s="27"/>
      <c r="O33" s="27"/>
      <c r="P33" s="27"/>
      <c r="Q33" s="27"/>
      <c r="R33" s="27"/>
      <c r="S33" s="27"/>
      <c r="T33" s="27"/>
      <c r="U33" s="27"/>
      <c r="V33" s="27"/>
      <c r="W33" s="27"/>
      <c r="X33" s="27"/>
      <c r="Y33" s="27"/>
    </row>
    <row r="34" spans="1:25" ht="12.75" customHeight="1" x14ac:dyDescent="0.25">
      <c r="A34" s="27"/>
      <c r="B34" s="27"/>
      <c r="C34" s="27"/>
      <c r="D34" s="27"/>
      <c r="E34" s="27"/>
      <c r="F34" s="27"/>
      <c r="G34" s="27"/>
      <c r="H34" s="27"/>
      <c r="I34" s="27"/>
      <c r="J34" s="27"/>
      <c r="K34" s="27"/>
      <c r="L34" s="27"/>
      <c r="M34" s="27"/>
      <c r="N34" s="27"/>
      <c r="O34" s="27"/>
      <c r="P34" s="27"/>
      <c r="Q34" s="27"/>
      <c r="R34" s="27"/>
      <c r="S34" s="27"/>
      <c r="T34" s="27"/>
      <c r="U34" s="27"/>
      <c r="V34" s="27"/>
      <c r="W34" s="27"/>
      <c r="X34" s="27"/>
      <c r="Y34" s="27"/>
    </row>
    <row r="35" spans="1:25" ht="12.75" customHeight="1" x14ac:dyDescent="0.25">
      <c r="A35" s="27"/>
      <c r="B35" s="27"/>
      <c r="C35" s="27"/>
      <c r="D35" s="27"/>
      <c r="E35" s="27"/>
      <c r="F35" s="27"/>
      <c r="G35" s="27"/>
      <c r="H35" s="27"/>
      <c r="I35" s="27"/>
      <c r="J35" s="27"/>
      <c r="K35" s="27"/>
      <c r="L35" s="27"/>
      <c r="M35" s="27"/>
      <c r="N35" s="27"/>
      <c r="O35" s="27"/>
      <c r="P35" s="27"/>
      <c r="Q35" s="27"/>
      <c r="R35" s="27"/>
      <c r="S35" s="27"/>
      <c r="T35" s="27"/>
      <c r="U35" s="27"/>
      <c r="V35" s="27"/>
      <c r="W35" s="27"/>
      <c r="X35" s="27"/>
      <c r="Y35" s="27"/>
    </row>
    <row r="36" spans="1:25" ht="12.75" customHeight="1" x14ac:dyDescent="0.25">
      <c r="A36" s="27"/>
      <c r="B36" s="27"/>
      <c r="C36" s="27"/>
      <c r="D36" s="27"/>
      <c r="E36" s="27"/>
      <c r="F36" s="27"/>
      <c r="G36" s="27"/>
      <c r="H36" s="27"/>
      <c r="I36" s="27"/>
      <c r="J36" s="27"/>
      <c r="K36" s="27"/>
      <c r="L36" s="27"/>
      <c r="M36" s="27"/>
      <c r="N36" s="27"/>
      <c r="O36" s="27"/>
      <c r="P36" s="27"/>
      <c r="Q36" s="27"/>
      <c r="R36" s="27"/>
      <c r="S36" s="27"/>
      <c r="T36" s="27"/>
      <c r="U36" s="27"/>
      <c r="V36" s="27"/>
      <c r="W36" s="27"/>
      <c r="X36" s="27"/>
      <c r="Y36" s="27"/>
    </row>
    <row r="37" spans="1:25" ht="12.75" customHeight="1" x14ac:dyDescent="0.25">
      <c r="A37" s="27"/>
      <c r="B37" s="27"/>
      <c r="C37" s="27"/>
      <c r="D37" s="27"/>
      <c r="E37" s="27"/>
      <c r="F37" s="27"/>
      <c r="G37" s="27"/>
      <c r="H37" s="27"/>
      <c r="I37" s="27"/>
      <c r="J37" s="27"/>
      <c r="K37" s="27"/>
      <c r="L37" s="27"/>
      <c r="M37" s="27"/>
      <c r="N37" s="27"/>
      <c r="O37" s="27"/>
      <c r="P37" s="27"/>
      <c r="Q37" s="27"/>
      <c r="R37" s="27"/>
      <c r="S37" s="27"/>
      <c r="T37" s="27"/>
      <c r="U37" s="27"/>
      <c r="V37" s="27"/>
      <c r="W37" s="27"/>
      <c r="X37" s="27"/>
      <c r="Y37" s="27"/>
    </row>
    <row r="38" spans="1:25" ht="12.75" customHeight="1" x14ac:dyDescent="0.25">
      <c r="A38" s="27"/>
      <c r="B38" s="27"/>
      <c r="C38" s="27"/>
      <c r="D38" s="27"/>
      <c r="E38" s="27"/>
      <c r="F38" s="27"/>
      <c r="G38" s="27"/>
      <c r="H38" s="27"/>
      <c r="I38" s="27"/>
      <c r="J38" s="27"/>
      <c r="K38" s="27"/>
      <c r="L38" s="27"/>
      <c r="M38" s="27"/>
      <c r="N38" s="27"/>
      <c r="O38" s="27"/>
      <c r="P38" s="27"/>
      <c r="Q38" s="27"/>
      <c r="R38" s="27"/>
      <c r="S38" s="27"/>
      <c r="T38" s="27"/>
      <c r="U38" s="27"/>
      <c r="V38" s="27"/>
      <c r="W38" s="27"/>
      <c r="X38" s="27"/>
      <c r="Y38" s="27"/>
    </row>
    <row r="39" spans="1:25" ht="12.75" customHeight="1" x14ac:dyDescent="0.25">
      <c r="A39" s="27"/>
      <c r="B39" s="27"/>
      <c r="C39" s="27"/>
      <c r="D39" s="27"/>
      <c r="E39" s="27"/>
      <c r="F39" s="27"/>
      <c r="G39" s="27"/>
      <c r="H39" s="27"/>
      <c r="I39" s="27"/>
      <c r="J39" s="27"/>
      <c r="K39" s="27"/>
      <c r="L39" s="27"/>
      <c r="M39" s="27"/>
      <c r="N39" s="27"/>
      <c r="O39" s="27"/>
      <c r="P39" s="27"/>
      <c r="Q39" s="27"/>
      <c r="R39" s="27"/>
      <c r="S39" s="27"/>
      <c r="T39" s="27"/>
      <c r="U39" s="27"/>
      <c r="V39" s="27"/>
      <c r="W39" s="27"/>
      <c r="X39" s="27"/>
      <c r="Y39" s="27"/>
    </row>
    <row r="40" spans="1:25" ht="12.75" customHeight="1" x14ac:dyDescent="0.25">
      <c r="A40" s="27"/>
      <c r="B40" s="27"/>
      <c r="C40" s="27"/>
      <c r="D40" s="27"/>
      <c r="E40" s="27"/>
      <c r="F40" s="27"/>
      <c r="G40" s="27"/>
      <c r="H40" s="27"/>
      <c r="I40" s="27"/>
      <c r="J40" s="27"/>
      <c r="K40" s="27"/>
      <c r="L40" s="27"/>
      <c r="M40" s="27"/>
      <c r="N40" s="27"/>
      <c r="O40" s="27"/>
      <c r="P40" s="27"/>
      <c r="Q40" s="27"/>
      <c r="R40" s="27"/>
      <c r="S40" s="27"/>
      <c r="T40" s="27"/>
      <c r="U40" s="27"/>
      <c r="V40" s="27"/>
      <c r="W40" s="27"/>
      <c r="X40" s="27"/>
      <c r="Y40" s="27"/>
    </row>
    <row r="41" spans="1:25" ht="12.75" customHeight="1" x14ac:dyDescent="0.25">
      <c r="A41" s="27"/>
      <c r="B41" s="27"/>
      <c r="C41" s="27"/>
      <c r="D41" s="27"/>
      <c r="E41" s="27"/>
      <c r="F41" s="27"/>
      <c r="G41" s="27"/>
      <c r="H41" s="27"/>
      <c r="I41" s="27"/>
      <c r="J41" s="27"/>
      <c r="K41" s="27"/>
      <c r="L41" s="27"/>
      <c r="M41" s="27"/>
      <c r="N41" s="27"/>
      <c r="O41" s="27"/>
      <c r="P41" s="27"/>
      <c r="Q41" s="27"/>
      <c r="R41" s="27"/>
      <c r="S41" s="27"/>
      <c r="T41" s="27"/>
      <c r="U41" s="27"/>
      <c r="V41" s="27"/>
      <c r="W41" s="27"/>
      <c r="X41" s="27"/>
      <c r="Y41" s="27"/>
    </row>
    <row r="42" spans="1:25" ht="12.75" customHeight="1" x14ac:dyDescent="0.25">
      <c r="A42" s="27"/>
      <c r="B42" s="27"/>
      <c r="C42" s="27"/>
      <c r="D42" s="27"/>
      <c r="E42" s="27"/>
      <c r="F42" s="27"/>
      <c r="G42" s="27"/>
      <c r="H42" s="27"/>
      <c r="I42" s="27"/>
      <c r="J42" s="27"/>
      <c r="K42" s="27"/>
      <c r="L42" s="27"/>
      <c r="M42" s="27"/>
      <c r="N42" s="27"/>
      <c r="O42" s="27"/>
      <c r="P42" s="27"/>
      <c r="Q42" s="27"/>
      <c r="R42" s="27"/>
      <c r="S42" s="27"/>
      <c r="T42" s="27"/>
      <c r="U42" s="27"/>
      <c r="V42" s="27"/>
      <c r="W42" s="27"/>
      <c r="X42" s="27"/>
      <c r="Y42" s="27"/>
    </row>
    <row r="43" spans="1:25" ht="12.75" customHeight="1" x14ac:dyDescent="0.25">
      <c r="A43" s="27"/>
      <c r="B43" s="27"/>
      <c r="C43" s="27"/>
      <c r="D43" s="27"/>
      <c r="E43" s="27"/>
      <c r="F43" s="27"/>
      <c r="G43" s="27"/>
      <c r="H43" s="27"/>
      <c r="I43" s="27"/>
      <c r="J43" s="27"/>
      <c r="K43" s="27"/>
      <c r="L43" s="27"/>
      <c r="M43" s="27"/>
      <c r="N43" s="27"/>
      <c r="O43" s="27"/>
      <c r="P43" s="27"/>
      <c r="Q43" s="27"/>
      <c r="R43" s="27"/>
      <c r="S43" s="27"/>
      <c r="T43" s="27"/>
      <c r="U43" s="27"/>
      <c r="V43" s="27"/>
      <c r="W43" s="27"/>
      <c r="X43" s="27"/>
      <c r="Y43" s="27"/>
    </row>
    <row r="44" spans="1:25" ht="12.75" customHeight="1" x14ac:dyDescent="0.25">
      <c r="A44" s="27"/>
      <c r="B44" s="27"/>
      <c r="C44" s="27"/>
      <c r="D44" s="27"/>
      <c r="E44" s="27"/>
      <c r="F44" s="27"/>
      <c r="G44" s="27"/>
      <c r="H44" s="27"/>
      <c r="I44" s="27"/>
      <c r="J44" s="27"/>
      <c r="K44" s="27"/>
      <c r="L44" s="27"/>
      <c r="M44" s="27"/>
      <c r="N44" s="27"/>
      <c r="O44" s="27"/>
      <c r="P44" s="27"/>
      <c r="Q44" s="27"/>
      <c r="R44" s="27"/>
      <c r="S44" s="27"/>
      <c r="T44" s="27"/>
      <c r="U44" s="27"/>
      <c r="V44" s="27"/>
      <c r="W44" s="27"/>
      <c r="X44" s="27"/>
      <c r="Y44" s="27"/>
    </row>
    <row r="45" spans="1:25" ht="12.75" customHeight="1" x14ac:dyDescent="0.25">
      <c r="A45" s="27"/>
      <c r="B45" s="27"/>
      <c r="C45" s="27"/>
      <c r="D45" s="27"/>
      <c r="E45" s="27"/>
      <c r="F45" s="27"/>
      <c r="G45" s="27"/>
      <c r="H45" s="27"/>
      <c r="I45" s="27"/>
      <c r="J45" s="27"/>
      <c r="K45" s="27"/>
      <c r="L45" s="27"/>
      <c r="M45" s="27"/>
      <c r="N45" s="27"/>
      <c r="O45" s="27"/>
      <c r="P45" s="27"/>
      <c r="Q45" s="27"/>
      <c r="R45" s="27"/>
      <c r="S45" s="27"/>
      <c r="T45" s="27"/>
      <c r="U45" s="27"/>
      <c r="V45" s="27"/>
      <c r="W45" s="27"/>
      <c r="X45" s="27"/>
      <c r="Y45" s="27"/>
    </row>
    <row r="46" spans="1:25" ht="12.75" customHeight="1" x14ac:dyDescent="0.25">
      <c r="A46" s="27"/>
      <c r="B46" s="27"/>
      <c r="C46" s="27"/>
      <c r="D46" s="27"/>
      <c r="E46" s="27"/>
      <c r="F46" s="27"/>
      <c r="G46" s="27"/>
      <c r="H46" s="27"/>
      <c r="I46" s="27"/>
      <c r="J46" s="27"/>
      <c r="K46" s="27"/>
      <c r="L46" s="27"/>
      <c r="M46" s="27"/>
      <c r="N46" s="27"/>
      <c r="O46" s="27"/>
      <c r="P46" s="27"/>
      <c r="Q46" s="27"/>
      <c r="R46" s="27"/>
      <c r="S46" s="27"/>
      <c r="T46" s="27"/>
      <c r="U46" s="27"/>
      <c r="V46" s="27"/>
      <c r="W46" s="27"/>
      <c r="X46" s="27"/>
      <c r="Y46" s="27"/>
    </row>
    <row r="47" spans="1:25" ht="12.75" customHeight="1" x14ac:dyDescent="0.25">
      <c r="A47" s="27"/>
      <c r="B47" s="27"/>
      <c r="C47" s="27"/>
      <c r="D47" s="27"/>
      <c r="E47" s="27"/>
      <c r="F47" s="27"/>
      <c r="G47" s="27"/>
      <c r="H47" s="27"/>
      <c r="I47" s="27"/>
      <c r="J47" s="27"/>
      <c r="K47" s="27"/>
      <c r="L47" s="27"/>
      <c r="M47" s="27"/>
      <c r="N47" s="27"/>
      <c r="O47" s="27"/>
      <c r="P47" s="27"/>
      <c r="Q47" s="27"/>
      <c r="R47" s="27"/>
      <c r="S47" s="27"/>
      <c r="T47" s="27"/>
      <c r="U47" s="27"/>
      <c r="V47" s="27"/>
      <c r="W47" s="27"/>
      <c r="X47" s="27"/>
      <c r="Y47" s="27"/>
    </row>
    <row r="48" spans="1:25" ht="12.75" customHeight="1" x14ac:dyDescent="0.25">
      <c r="A48" s="27"/>
      <c r="B48" s="27"/>
      <c r="C48" s="27"/>
      <c r="D48" s="27"/>
      <c r="E48" s="27"/>
      <c r="F48" s="27"/>
      <c r="G48" s="27"/>
      <c r="H48" s="27"/>
      <c r="I48" s="27"/>
      <c r="J48" s="27"/>
      <c r="K48" s="27"/>
      <c r="L48" s="27"/>
      <c r="M48" s="27"/>
      <c r="N48" s="27"/>
      <c r="O48" s="27"/>
      <c r="P48" s="27"/>
      <c r="Q48" s="27"/>
      <c r="R48" s="27"/>
      <c r="S48" s="27"/>
      <c r="T48" s="27"/>
      <c r="U48" s="27"/>
      <c r="V48" s="27"/>
      <c r="W48" s="27"/>
      <c r="X48" s="27"/>
      <c r="Y48" s="27"/>
    </row>
    <row r="49" spans="1:25" ht="12.75" customHeight="1" x14ac:dyDescent="0.25">
      <c r="A49" s="27"/>
      <c r="B49" s="27"/>
      <c r="C49" s="27"/>
      <c r="D49" s="27"/>
      <c r="E49" s="27"/>
      <c r="F49" s="27"/>
      <c r="G49" s="27"/>
      <c r="H49" s="27"/>
      <c r="I49" s="27"/>
      <c r="J49" s="27"/>
      <c r="K49" s="27"/>
      <c r="L49" s="27"/>
      <c r="M49" s="27"/>
      <c r="N49" s="27"/>
      <c r="O49" s="27"/>
      <c r="P49" s="27"/>
      <c r="Q49" s="27"/>
      <c r="R49" s="27"/>
      <c r="S49" s="27"/>
      <c r="T49" s="27"/>
      <c r="U49" s="27"/>
      <c r="V49" s="27"/>
      <c r="W49" s="27"/>
      <c r="X49" s="27"/>
      <c r="Y49" s="27"/>
    </row>
    <row r="50" spans="1:25" ht="12.75" customHeight="1" x14ac:dyDescent="0.25">
      <c r="A50" s="27"/>
      <c r="B50" s="27"/>
      <c r="C50" s="27"/>
      <c r="D50" s="27"/>
      <c r="E50" s="27"/>
      <c r="F50" s="27"/>
      <c r="G50" s="27"/>
      <c r="H50" s="27"/>
      <c r="I50" s="27"/>
      <c r="J50" s="27"/>
      <c r="K50" s="27"/>
      <c r="L50" s="27"/>
      <c r="M50" s="27"/>
      <c r="N50" s="27"/>
      <c r="O50" s="27"/>
      <c r="P50" s="27"/>
      <c r="Q50" s="27"/>
      <c r="R50" s="27"/>
      <c r="S50" s="27"/>
      <c r="T50" s="27"/>
      <c r="U50" s="27"/>
      <c r="V50" s="27"/>
      <c r="W50" s="27"/>
      <c r="X50" s="27"/>
      <c r="Y50" s="27"/>
    </row>
    <row r="51" spans="1:25" ht="12.75" customHeight="1" x14ac:dyDescent="0.25">
      <c r="A51" s="27"/>
      <c r="B51" s="27"/>
      <c r="C51" s="27"/>
      <c r="D51" s="27"/>
      <c r="E51" s="27"/>
      <c r="F51" s="27"/>
      <c r="G51" s="27"/>
      <c r="H51" s="27"/>
      <c r="I51" s="27"/>
      <c r="J51" s="27"/>
      <c r="K51" s="27"/>
      <c r="L51" s="27"/>
      <c r="M51" s="27"/>
      <c r="N51" s="27"/>
      <c r="O51" s="27"/>
      <c r="P51" s="27"/>
      <c r="Q51" s="27"/>
      <c r="R51" s="27"/>
      <c r="S51" s="27"/>
      <c r="T51" s="27"/>
      <c r="U51" s="27"/>
      <c r="V51" s="27"/>
      <c r="W51" s="27"/>
      <c r="X51" s="27"/>
      <c r="Y51" s="27"/>
    </row>
    <row r="52" spans="1:25" ht="12.75" customHeight="1" x14ac:dyDescent="0.25">
      <c r="A52" s="27"/>
      <c r="B52" s="27"/>
      <c r="C52" s="27"/>
      <c r="D52" s="27"/>
      <c r="E52" s="27"/>
      <c r="F52" s="27"/>
      <c r="G52" s="27"/>
      <c r="H52" s="27"/>
      <c r="I52" s="27"/>
      <c r="J52" s="27"/>
      <c r="K52" s="27"/>
      <c r="L52" s="27"/>
      <c r="M52" s="27"/>
      <c r="N52" s="27"/>
      <c r="O52" s="27"/>
      <c r="P52" s="27"/>
      <c r="Q52" s="27"/>
      <c r="R52" s="27"/>
      <c r="S52" s="27"/>
      <c r="T52" s="27"/>
      <c r="U52" s="27"/>
      <c r="V52" s="27"/>
      <c r="W52" s="27"/>
      <c r="X52" s="27"/>
      <c r="Y52" s="27"/>
    </row>
    <row r="53" spans="1:25" ht="12.75" customHeight="1" x14ac:dyDescent="0.25">
      <c r="A53" s="27"/>
      <c r="B53" s="27"/>
      <c r="C53" s="27"/>
      <c r="D53" s="27"/>
      <c r="E53" s="27"/>
      <c r="F53" s="27"/>
      <c r="G53" s="27"/>
      <c r="H53" s="27"/>
      <c r="I53" s="27"/>
      <c r="J53" s="27"/>
      <c r="K53" s="27"/>
      <c r="L53" s="27"/>
      <c r="M53" s="27"/>
      <c r="N53" s="27"/>
      <c r="O53" s="27"/>
      <c r="P53" s="27"/>
      <c r="Q53" s="27"/>
      <c r="R53" s="27"/>
      <c r="S53" s="27"/>
      <c r="T53" s="27"/>
      <c r="U53" s="27"/>
      <c r="V53" s="27"/>
      <c r="W53" s="27"/>
      <c r="X53" s="27"/>
      <c r="Y53" s="27"/>
    </row>
    <row r="54" spans="1:25" ht="12.75" customHeight="1" x14ac:dyDescent="0.25">
      <c r="A54" s="27"/>
      <c r="B54" s="27"/>
      <c r="C54" s="27"/>
      <c r="D54" s="27"/>
      <c r="E54" s="27"/>
      <c r="F54" s="27"/>
      <c r="G54" s="27"/>
      <c r="H54" s="27"/>
      <c r="I54" s="27"/>
      <c r="J54" s="27"/>
      <c r="K54" s="27"/>
      <c r="L54" s="27"/>
      <c r="M54" s="27"/>
      <c r="N54" s="27"/>
      <c r="O54" s="27"/>
      <c r="P54" s="27"/>
      <c r="Q54" s="27"/>
      <c r="R54" s="27"/>
      <c r="S54" s="27"/>
      <c r="T54" s="27"/>
      <c r="U54" s="27"/>
      <c r="V54" s="27"/>
      <c r="W54" s="27"/>
      <c r="X54" s="27"/>
      <c r="Y54" s="27"/>
    </row>
    <row r="55" spans="1:25" ht="12.75" customHeight="1" x14ac:dyDescent="0.25">
      <c r="A55" s="27"/>
      <c r="B55" s="27"/>
      <c r="C55" s="27"/>
      <c r="D55" s="27"/>
      <c r="E55" s="27"/>
      <c r="F55" s="27"/>
      <c r="G55" s="27"/>
      <c r="H55" s="27"/>
      <c r="I55" s="27"/>
      <c r="J55" s="27"/>
      <c r="K55" s="27"/>
      <c r="L55" s="27"/>
      <c r="M55" s="27"/>
      <c r="N55" s="27"/>
      <c r="O55" s="27"/>
      <c r="P55" s="27"/>
      <c r="Q55" s="27"/>
      <c r="R55" s="27"/>
      <c r="S55" s="27"/>
      <c r="T55" s="27"/>
      <c r="U55" s="27"/>
      <c r="V55" s="27"/>
      <c r="W55" s="27"/>
      <c r="X55" s="27"/>
      <c r="Y55" s="27"/>
    </row>
    <row r="56" spans="1:25" ht="12.75" customHeight="1" x14ac:dyDescent="0.25">
      <c r="A56" s="27"/>
      <c r="B56" s="27"/>
      <c r="C56" s="27"/>
      <c r="D56" s="27"/>
      <c r="E56" s="27"/>
      <c r="F56" s="27"/>
      <c r="G56" s="27"/>
      <c r="H56" s="27"/>
      <c r="I56" s="27"/>
      <c r="J56" s="27"/>
      <c r="K56" s="27"/>
      <c r="L56" s="27"/>
      <c r="M56" s="27"/>
      <c r="N56" s="27"/>
      <c r="O56" s="27"/>
      <c r="P56" s="27"/>
      <c r="Q56" s="27"/>
      <c r="R56" s="27"/>
      <c r="S56" s="27"/>
      <c r="T56" s="27"/>
      <c r="U56" s="27"/>
      <c r="V56" s="27"/>
      <c r="W56" s="27"/>
      <c r="X56" s="27"/>
      <c r="Y56" s="27"/>
    </row>
    <row r="57" spans="1:25" ht="12.75" customHeight="1" x14ac:dyDescent="0.25">
      <c r="A57" s="27"/>
      <c r="B57" s="27"/>
      <c r="C57" s="27"/>
      <c r="D57" s="27"/>
      <c r="E57" s="27"/>
      <c r="F57" s="27"/>
      <c r="G57" s="27"/>
      <c r="H57" s="27"/>
      <c r="I57" s="27"/>
      <c r="J57" s="27"/>
      <c r="K57" s="27"/>
      <c r="L57" s="27"/>
      <c r="M57" s="27"/>
      <c r="N57" s="27"/>
      <c r="O57" s="27"/>
      <c r="P57" s="27"/>
      <c r="Q57" s="27"/>
      <c r="R57" s="27"/>
      <c r="S57" s="27"/>
      <c r="T57" s="27"/>
      <c r="U57" s="27"/>
      <c r="V57" s="27"/>
      <c r="W57" s="27"/>
      <c r="X57" s="27"/>
      <c r="Y57" s="27"/>
    </row>
    <row r="58" spans="1:25" ht="12.75" customHeight="1" x14ac:dyDescent="0.25">
      <c r="A58" s="27"/>
      <c r="B58" s="27"/>
      <c r="C58" s="27"/>
      <c r="D58" s="27"/>
      <c r="E58" s="27"/>
      <c r="F58" s="27"/>
      <c r="G58" s="27"/>
      <c r="H58" s="27"/>
      <c r="I58" s="27"/>
      <c r="J58" s="27"/>
      <c r="K58" s="27"/>
      <c r="L58" s="27"/>
      <c r="M58" s="27"/>
      <c r="N58" s="27"/>
      <c r="O58" s="27"/>
      <c r="P58" s="27"/>
      <c r="Q58" s="27"/>
      <c r="R58" s="27"/>
      <c r="S58" s="27"/>
      <c r="T58" s="27"/>
      <c r="U58" s="27"/>
      <c r="V58" s="27"/>
      <c r="W58" s="27"/>
      <c r="X58" s="27"/>
      <c r="Y58" s="27"/>
    </row>
    <row r="59" spans="1:25" ht="12.75" customHeight="1" x14ac:dyDescent="0.25">
      <c r="A59" s="27"/>
      <c r="B59" s="27"/>
      <c r="C59" s="27"/>
      <c r="D59" s="27"/>
      <c r="E59" s="27"/>
      <c r="F59" s="27"/>
      <c r="G59" s="27"/>
      <c r="H59" s="27"/>
      <c r="I59" s="27"/>
      <c r="J59" s="27"/>
      <c r="K59" s="27"/>
      <c r="L59" s="27"/>
      <c r="M59" s="27"/>
      <c r="N59" s="27"/>
      <c r="O59" s="27"/>
      <c r="P59" s="27"/>
      <c r="Q59" s="27"/>
      <c r="R59" s="27"/>
      <c r="S59" s="27"/>
      <c r="T59" s="27"/>
      <c r="U59" s="27"/>
      <c r="V59" s="27"/>
      <c r="W59" s="27"/>
      <c r="X59" s="27"/>
      <c r="Y59" s="27"/>
    </row>
    <row r="60" spans="1:25" ht="12.75" customHeight="1" x14ac:dyDescent="0.25">
      <c r="A60" s="27"/>
      <c r="B60" s="27"/>
      <c r="C60" s="27"/>
      <c r="D60" s="27"/>
      <c r="E60" s="27"/>
      <c r="F60" s="27"/>
      <c r="G60" s="27"/>
      <c r="H60" s="27"/>
      <c r="I60" s="27"/>
      <c r="J60" s="27"/>
      <c r="K60" s="27"/>
      <c r="L60" s="27"/>
      <c r="M60" s="27"/>
      <c r="N60" s="27"/>
      <c r="O60" s="27"/>
      <c r="P60" s="27"/>
      <c r="Q60" s="27"/>
      <c r="R60" s="27"/>
      <c r="S60" s="27"/>
      <c r="T60" s="27"/>
      <c r="U60" s="27"/>
      <c r="V60" s="27"/>
      <c r="W60" s="27"/>
      <c r="X60" s="27"/>
      <c r="Y60" s="27"/>
    </row>
    <row r="61" spans="1:25" ht="12.75" customHeight="1" x14ac:dyDescent="0.25">
      <c r="A61" s="27"/>
      <c r="B61" s="27"/>
      <c r="C61" s="27"/>
      <c r="D61" s="27"/>
      <c r="E61" s="27"/>
      <c r="F61" s="27"/>
      <c r="G61" s="27"/>
      <c r="H61" s="27"/>
      <c r="I61" s="27"/>
      <c r="J61" s="27"/>
      <c r="K61" s="27"/>
      <c r="L61" s="27"/>
      <c r="M61" s="27"/>
      <c r="N61" s="27"/>
      <c r="O61" s="27"/>
      <c r="P61" s="27"/>
      <c r="Q61" s="27"/>
      <c r="R61" s="27"/>
      <c r="S61" s="27"/>
      <c r="T61" s="27"/>
      <c r="U61" s="27"/>
      <c r="V61" s="27"/>
      <c r="W61" s="27"/>
      <c r="X61" s="27"/>
      <c r="Y61" s="27"/>
    </row>
    <row r="62" spans="1:25" ht="12.75" customHeight="1" x14ac:dyDescent="0.25">
      <c r="A62" s="27"/>
      <c r="B62" s="27"/>
      <c r="C62" s="27"/>
      <c r="D62" s="27"/>
      <c r="E62" s="27"/>
      <c r="F62" s="27"/>
      <c r="G62" s="27"/>
      <c r="H62" s="27"/>
      <c r="I62" s="27"/>
      <c r="J62" s="27"/>
      <c r="K62" s="27"/>
      <c r="L62" s="27"/>
      <c r="M62" s="27"/>
      <c r="N62" s="27"/>
      <c r="O62" s="27"/>
      <c r="P62" s="27"/>
      <c r="Q62" s="27"/>
      <c r="R62" s="27"/>
      <c r="S62" s="27"/>
      <c r="T62" s="27"/>
      <c r="U62" s="27"/>
      <c r="V62" s="27"/>
      <c r="W62" s="27"/>
      <c r="X62" s="27"/>
      <c r="Y62" s="27"/>
    </row>
    <row r="63" spans="1:25" ht="12.75" customHeight="1" x14ac:dyDescent="0.25">
      <c r="A63" s="27"/>
      <c r="B63" s="27"/>
      <c r="C63" s="27"/>
      <c r="D63" s="27"/>
      <c r="E63" s="27"/>
      <c r="F63" s="27"/>
      <c r="G63" s="27"/>
      <c r="H63" s="27"/>
      <c r="I63" s="27"/>
      <c r="J63" s="27"/>
      <c r="K63" s="27"/>
      <c r="L63" s="27"/>
      <c r="M63" s="27"/>
      <c r="N63" s="27"/>
      <c r="O63" s="27"/>
      <c r="P63" s="27"/>
      <c r="Q63" s="27"/>
      <c r="R63" s="27"/>
      <c r="S63" s="27"/>
      <c r="T63" s="27"/>
      <c r="U63" s="27"/>
      <c r="V63" s="27"/>
      <c r="W63" s="27"/>
      <c r="X63" s="27"/>
      <c r="Y63" s="27"/>
    </row>
    <row r="64" spans="1:25" ht="12.75" customHeight="1" x14ac:dyDescent="0.25">
      <c r="A64" s="27"/>
      <c r="B64" s="27"/>
      <c r="C64" s="27"/>
      <c r="D64" s="27"/>
      <c r="E64" s="27"/>
      <c r="F64" s="27"/>
      <c r="G64" s="27"/>
      <c r="H64" s="27"/>
      <c r="I64" s="27"/>
      <c r="J64" s="27"/>
      <c r="K64" s="27"/>
      <c r="L64" s="27"/>
      <c r="M64" s="27"/>
      <c r="N64" s="27"/>
      <c r="O64" s="27"/>
      <c r="P64" s="27"/>
      <c r="Q64" s="27"/>
      <c r="R64" s="27"/>
      <c r="S64" s="27"/>
      <c r="T64" s="27"/>
      <c r="U64" s="27"/>
      <c r="V64" s="27"/>
      <c r="W64" s="27"/>
      <c r="X64" s="27"/>
      <c r="Y64" s="27"/>
    </row>
    <row r="65" spans="1:25" ht="12.75" customHeight="1" x14ac:dyDescent="0.25">
      <c r="A65" s="27"/>
      <c r="B65" s="27"/>
      <c r="C65" s="27"/>
      <c r="D65" s="27"/>
      <c r="E65" s="27"/>
      <c r="F65" s="27"/>
      <c r="G65" s="27"/>
      <c r="H65" s="27"/>
      <c r="I65" s="27"/>
      <c r="J65" s="27"/>
      <c r="K65" s="27"/>
      <c r="L65" s="27"/>
      <c r="M65" s="27"/>
      <c r="N65" s="27"/>
      <c r="O65" s="27"/>
      <c r="P65" s="27"/>
      <c r="Q65" s="27"/>
      <c r="R65" s="27"/>
      <c r="S65" s="27"/>
      <c r="T65" s="27"/>
      <c r="U65" s="27"/>
      <c r="V65" s="27"/>
      <c r="W65" s="27"/>
      <c r="X65" s="27"/>
      <c r="Y65" s="27"/>
    </row>
    <row r="66" spans="1:25" ht="12.75" customHeight="1" x14ac:dyDescent="0.25">
      <c r="A66" s="27"/>
      <c r="B66" s="27"/>
      <c r="C66" s="27"/>
      <c r="D66" s="27"/>
      <c r="E66" s="27"/>
      <c r="F66" s="27"/>
      <c r="G66" s="27"/>
      <c r="H66" s="27"/>
      <c r="I66" s="27"/>
      <c r="J66" s="27"/>
      <c r="K66" s="27"/>
      <c r="L66" s="27"/>
      <c r="M66" s="27"/>
      <c r="N66" s="27"/>
      <c r="O66" s="27"/>
      <c r="P66" s="27"/>
      <c r="Q66" s="27"/>
      <c r="R66" s="27"/>
      <c r="S66" s="27"/>
      <c r="T66" s="27"/>
      <c r="U66" s="27"/>
      <c r="V66" s="27"/>
      <c r="W66" s="27"/>
      <c r="X66" s="27"/>
      <c r="Y66" s="27"/>
    </row>
    <row r="67" spans="1:25" ht="12.75" customHeight="1" x14ac:dyDescent="0.25">
      <c r="A67" s="27"/>
      <c r="B67" s="27"/>
      <c r="C67" s="27"/>
      <c r="D67" s="27"/>
      <c r="E67" s="27"/>
      <c r="F67" s="27"/>
      <c r="G67" s="27"/>
      <c r="H67" s="27"/>
      <c r="I67" s="27"/>
      <c r="J67" s="27"/>
      <c r="K67" s="27"/>
      <c r="L67" s="27"/>
      <c r="M67" s="27"/>
      <c r="N67" s="27"/>
      <c r="O67" s="27"/>
      <c r="P67" s="27"/>
      <c r="Q67" s="27"/>
      <c r="R67" s="27"/>
      <c r="S67" s="27"/>
      <c r="T67" s="27"/>
      <c r="U67" s="27"/>
      <c r="V67" s="27"/>
      <c r="W67" s="27"/>
      <c r="X67" s="27"/>
      <c r="Y67" s="27"/>
    </row>
    <row r="68" spans="1:25" ht="12.75" customHeight="1" x14ac:dyDescent="0.25">
      <c r="A68" s="27"/>
      <c r="B68" s="27"/>
      <c r="C68" s="27"/>
      <c r="D68" s="27"/>
      <c r="E68" s="27"/>
      <c r="F68" s="27"/>
      <c r="G68" s="27"/>
      <c r="H68" s="27"/>
      <c r="I68" s="27"/>
      <c r="J68" s="27"/>
      <c r="K68" s="27"/>
      <c r="L68" s="27"/>
      <c r="M68" s="27"/>
      <c r="N68" s="27"/>
      <c r="O68" s="27"/>
      <c r="P68" s="27"/>
      <c r="Q68" s="27"/>
      <c r="R68" s="27"/>
      <c r="S68" s="27"/>
      <c r="T68" s="27"/>
      <c r="U68" s="27"/>
      <c r="V68" s="27"/>
      <c r="W68" s="27"/>
      <c r="X68" s="27"/>
      <c r="Y68" s="27"/>
    </row>
    <row r="69" spans="1:25" ht="12.75" customHeight="1" x14ac:dyDescent="0.25">
      <c r="A69" s="27"/>
      <c r="B69" s="27"/>
      <c r="C69" s="27"/>
      <c r="D69" s="27"/>
      <c r="E69" s="27"/>
      <c r="F69" s="27"/>
      <c r="G69" s="27"/>
      <c r="H69" s="27"/>
      <c r="I69" s="27"/>
      <c r="J69" s="27"/>
      <c r="K69" s="27"/>
      <c r="L69" s="27"/>
      <c r="M69" s="27"/>
      <c r="N69" s="27"/>
      <c r="O69" s="27"/>
      <c r="P69" s="27"/>
      <c r="Q69" s="27"/>
      <c r="R69" s="27"/>
      <c r="S69" s="27"/>
      <c r="T69" s="27"/>
      <c r="U69" s="27"/>
      <c r="V69" s="27"/>
      <c r="W69" s="27"/>
      <c r="X69" s="27"/>
      <c r="Y69" s="27"/>
    </row>
    <row r="70" spans="1:25" ht="12.75" customHeight="1" x14ac:dyDescent="0.25">
      <c r="A70" s="27"/>
      <c r="B70" s="27"/>
      <c r="C70" s="27"/>
      <c r="D70" s="27"/>
      <c r="E70" s="27"/>
      <c r="F70" s="27"/>
      <c r="G70" s="27"/>
      <c r="H70" s="27"/>
      <c r="I70" s="27"/>
      <c r="J70" s="27"/>
      <c r="K70" s="27"/>
      <c r="L70" s="27"/>
      <c r="M70" s="27"/>
      <c r="N70" s="27"/>
      <c r="O70" s="27"/>
      <c r="P70" s="27"/>
      <c r="Q70" s="27"/>
      <c r="R70" s="27"/>
      <c r="S70" s="27"/>
      <c r="T70" s="27"/>
      <c r="U70" s="27"/>
      <c r="V70" s="27"/>
      <c r="W70" s="27"/>
      <c r="X70" s="27"/>
      <c r="Y70" s="27"/>
    </row>
    <row r="71" spans="1:25" ht="12.75" customHeight="1" x14ac:dyDescent="0.25">
      <c r="A71" s="27"/>
      <c r="B71" s="27"/>
      <c r="C71" s="27"/>
      <c r="D71" s="27"/>
      <c r="E71" s="27"/>
      <c r="F71" s="27"/>
      <c r="G71" s="27"/>
      <c r="H71" s="27"/>
      <c r="I71" s="27"/>
      <c r="J71" s="27"/>
      <c r="K71" s="27"/>
      <c r="L71" s="27"/>
      <c r="M71" s="27"/>
      <c r="N71" s="27"/>
      <c r="O71" s="27"/>
      <c r="P71" s="27"/>
      <c r="Q71" s="27"/>
      <c r="R71" s="27"/>
      <c r="S71" s="27"/>
      <c r="T71" s="27"/>
      <c r="U71" s="27"/>
      <c r="V71" s="27"/>
      <c r="W71" s="27"/>
      <c r="X71" s="27"/>
      <c r="Y71" s="27"/>
    </row>
    <row r="72" spans="1:25" ht="12.75" customHeight="1" x14ac:dyDescent="0.25">
      <c r="A72" s="27"/>
      <c r="B72" s="27"/>
      <c r="C72" s="27"/>
      <c r="D72" s="27"/>
      <c r="E72" s="27"/>
      <c r="F72" s="27"/>
      <c r="G72" s="27"/>
      <c r="H72" s="27"/>
      <c r="I72" s="27"/>
      <c r="J72" s="27"/>
      <c r="K72" s="27"/>
      <c r="L72" s="27"/>
      <c r="M72" s="27"/>
      <c r="N72" s="27"/>
      <c r="O72" s="27"/>
      <c r="P72" s="27"/>
      <c r="Q72" s="27"/>
      <c r="R72" s="27"/>
      <c r="S72" s="27"/>
      <c r="T72" s="27"/>
      <c r="U72" s="27"/>
      <c r="V72" s="27"/>
      <c r="W72" s="27"/>
      <c r="X72" s="27"/>
      <c r="Y72" s="27"/>
    </row>
    <row r="73" spans="1:25" ht="12.75" customHeight="1" x14ac:dyDescent="0.25">
      <c r="A73" s="27"/>
      <c r="B73" s="27"/>
      <c r="C73" s="27"/>
      <c r="D73" s="27"/>
      <c r="E73" s="27"/>
      <c r="F73" s="27"/>
      <c r="G73" s="27"/>
      <c r="H73" s="27"/>
      <c r="I73" s="27"/>
      <c r="J73" s="27"/>
      <c r="K73" s="27"/>
      <c r="L73" s="27"/>
      <c r="M73" s="27"/>
      <c r="N73" s="27"/>
      <c r="O73" s="27"/>
      <c r="P73" s="27"/>
      <c r="Q73" s="27"/>
      <c r="R73" s="27"/>
      <c r="S73" s="27"/>
      <c r="T73" s="27"/>
      <c r="U73" s="27"/>
      <c r="V73" s="27"/>
      <c r="W73" s="27"/>
      <c r="X73" s="27"/>
      <c r="Y73" s="27"/>
    </row>
    <row r="74" spans="1:25" ht="12.75" customHeight="1" x14ac:dyDescent="0.25">
      <c r="A74" s="27"/>
      <c r="B74" s="27"/>
      <c r="C74" s="27"/>
      <c r="D74" s="27"/>
      <c r="E74" s="27"/>
      <c r="F74" s="27"/>
      <c r="G74" s="27"/>
      <c r="H74" s="27"/>
      <c r="I74" s="27"/>
      <c r="J74" s="27"/>
      <c r="K74" s="27"/>
      <c r="L74" s="27"/>
      <c r="M74" s="27"/>
      <c r="N74" s="27"/>
      <c r="O74" s="27"/>
      <c r="P74" s="27"/>
      <c r="Q74" s="27"/>
      <c r="R74" s="27"/>
      <c r="S74" s="27"/>
      <c r="T74" s="27"/>
      <c r="U74" s="27"/>
      <c r="V74" s="27"/>
      <c r="W74" s="27"/>
      <c r="X74" s="27"/>
      <c r="Y74" s="27"/>
    </row>
    <row r="75" spans="1:25" ht="12.75" customHeight="1" x14ac:dyDescent="0.25">
      <c r="A75" s="27"/>
      <c r="B75" s="27"/>
      <c r="C75" s="27"/>
      <c r="D75" s="27"/>
      <c r="E75" s="27"/>
      <c r="F75" s="27"/>
      <c r="G75" s="27"/>
      <c r="H75" s="27"/>
      <c r="I75" s="27"/>
      <c r="J75" s="27"/>
      <c r="K75" s="27"/>
      <c r="L75" s="27"/>
      <c r="M75" s="27"/>
      <c r="N75" s="27"/>
      <c r="O75" s="27"/>
      <c r="P75" s="27"/>
      <c r="Q75" s="27"/>
      <c r="R75" s="27"/>
      <c r="S75" s="27"/>
      <c r="T75" s="27"/>
      <c r="U75" s="27"/>
      <c r="V75" s="27"/>
      <c r="W75" s="27"/>
      <c r="X75" s="27"/>
      <c r="Y75" s="27"/>
    </row>
    <row r="76" spans="1:25" ht="12.75" customHeight="1" x14ac:dyDescent="0.25">
      <c r="A76" s="27"/>
      <c r="B76" s="27"/>
      <c r="C76" s="27"/>
      <c r="D76" s="27"/>
      <c r="E76" s="27"/>
      <c r="F76" s="27"/>
      <c r="G76" s="27"/>
      <c r="H76" s="27"/>
      <c r="I76" s="27"/>
      <c r="J76" s="27"/>
      <c r="K76" s="27"/>
      <c r="L76" s="27"/>
      <c r="M76" s="27"/>
      <c r="N76" s="27"/>
      <c r="O76" s="27"/>
      <c r="P76" s="27"/>
      <c r="Q76" s="27"/>
      <c r="R76" s="27"/>
      <c r="S76" s="27"/>
      <c r="T76" s="27"/>
      <c r="U76" s="27"/>
      <c r="V76" s="27"/>
      <c r="W76" s="27"/>
      <c r="X76" s="27"/>
      <c r="Y76" s="27"/>
    </row>
    <row r="77" spans="1:25" ht="12.75" customHeight="1" x14ac:dyDescent="0.25">
      <c r="A77" s="27"/>
      <c r="B77" s="27"/>
      <c r="C77" s="27"/>
      <c r="D77" s="27"/>
      <c r="E77" s="27"/>
      <c r="F77" s="27"/>
      <c r="G77" s="27"/>
      <c r="H77" s="27"/>
      <c r="I77" s="27"/>
      <c r="J77" s="27"/>
      <c r="K77" s="27"/>
      <c r="L77" s="27"/>
      <c r="M77" s="27"/>
      <c r="N77" s="27"/>
      <c r="O77" s="27"/>
      <c r="P77" s="27"/>
      <c r="Q77" s="27"/>
      <c r="R77" s="27"/>
      <c r="S77" s="27"/>
      <c r="T77" s="27"/>
      <c r="U77" s="27"/>
      <c r="V77" s="27"/>
      <c r="W77" s="27"/>
      <c r="X77" s="27"/>
      <c r="Y77" s="27"/>
    </row>
    <row r="78" spans="1:25" ht="12.75" customHeight="1" x14ac:dyDescent="0.25">
      <c r="A78" s="27"/>
      <c r="B78" s="27"/>
      <c r="C78" s="27"/>
      <c r="D78" s="27"/>
      <c r="E78" s="27"/>
      <c r="F78" s="27"/>
      <c r="G78" s="27"/>
      <c r="H78" s="27"/>
      <c r="I78" s="27"/>
      <c r="J78" s="27"/>
      <c r="K78" s="27"/>
      <c r="L78" s="27"/>
      <c r="M78" s="27"/>
      <c r="N78" s="27"/>
      <c r="O78" s="27"/>
      <c r="P78" s="27"/>
      <c r="Q78" s="27"/>
      <c r="R78" s="27"/>
      <c r="S78" s="27"/>
      <c r="T78" s="27"/>
      <c r="U78" s="27"/>
      <c r="V78" s="27"/>
      <c r="W78" s="27"/>
      <c r="X78" s="27"/>
      <c r="Y78" s="27"/>
    </row>
    <row r="79" spans="1:25" ht="12.7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row>
    <row r="80" spans="1:25" ht="12.75" customHeight="1" x14ac:dyDescent="0.25">
      <c r="A80" s="27"/>
      <c r="B80" s="27"/>
      <c r="C80" s="27"/>
      <c r="D80" s="27"/>
      <c r="E80" s="27"/>
      <c r="F80" s="27"/>
      <c r="G80" s="27"/>
      <c r="H80" s="27"/>
      <c r="I80" s="27"/>
      <c r="J80" s="27"/>
      <c r="K80" s="27"/>
      <c r="L80" s="27"/>
      <c r="M80" s="27"/>
      <c r="N80" s="27"/>
      <c r="O80" s="27"/>
      <c r="P80" s="27"/>
      <c r="Q80" s="27"/>
      <c r="R80" s="27"/>
      <c r="S80" s="27"/>
      <c r="T80" s="27"/>
      <c r="U80" s="27"/>
      <c r="V80" s="27"/>
      <c r="W80" s="27"/>
      <c r="X80" s="27"/>
      <c r="Y80" s="27"/>
    </row>
    <row r="81" spans="1:25" ht="12.7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row>
    <row r="82" spans="1:25" ht="12.75" customHeight="1" x14ac:dyDescent="0.25">
      <c r="A82" s="27"/>
      <c r="B82" s="27"/>
      <c r="C82" s="27"/>
      <c r="D82" s="27"/>
      <c r="E82" s="27"/>
      <c r="F82" s="27"/>
      <c r="G82" s="27"/>
      <c r="H82" s="27"/>
      <c r="I82" s="27"/>
      <c r="J82" s="27"/>
      <c r="K82" s="27"/>
      <c r="L82" s="27"/>
      <c r="M82" s="27"/>
      <c r="N82" s="27"/>
      <c r="O82" s="27"/>
      <c r="P82" s="27"/>
      <c r="Q82" s="27"/>
      <c r="R82" s="27"/>
      <c r="S82" s="27"/>
      <c r="T82" s="27"/>
      <c r="U82" s="27"/>
      <c r="V82" s="27"/>
      <c r="W82" s="27"/>
      <c r="X82" s="27"/>
      <c r="Y82" s="27"/>
    </row>
    <row r="83" spans="1:25" ht="12.7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row>
    <row r="84" spans="1:25" ht="12.75" customHeight="1" x14ac:dyDescent="0.25">
      <c r="A84" s="27"/>
      <c r="B84" s="27"/>
      <c r="C84" s="27"/>
      <c r="D84" s="27"/>
      <c r="E84" s="27"/>
      <c r="F84" s="27"/>
      <c r="G84" s="27"/>
      <c r="H84" s="27"/>
      <c r="I84" s="27"/>
      <c r="J84" s="27"/>
      <c r="K84" s="27"/>
      <c r="L84" s="27"/>
      <c r="M84" s="27"/>
      <c r="N84" s="27"/>
      <c r="O84" s="27"/>
      <c r="P84" s="27"/>
      <c r="Q84" s="27"/>
      <c r="R84" s="27"/>
      <c r="S84" s="27"/>
      <c r="T84" s="27"/>
      <c r="U84" s="27"/>
      <c r="V84" s="27"/>
      <c r="W84" s="27"/>
      <c r="X84" s="27"/>
      <c r="Y84" s="27"/>
    </row>
    <row r="85" spans="1:25" ht="12.75" customHeight="1" x14ac:dyDescent="0.25">
      <c r="A85" s="27"/>
      <c r="B85" s="27"/>
      <c r="C85" s="27"/>
      <c r="D85" s="27"/>
      <c r="E85" s="27"/>
      <c r="F85" s="27"/>
      <c r="G85" s="27"/>
      <c r="H85" s="27"/>
      <c r="I85" s="27"/>
      <c r="J85" s="27"/>
      <c r="K85" s="27"/>
      <c r="L85" s="27"/>
      <c r="M85" s="27"/>
      <c r="N85" s="27"/>
      <c r="O85" s="27"/>
      <c r="P85" s="27"/>
      <c r="Q85" s="27"/>
      <c r="R85" s="27"/>
      <c r="S85" s="27"/>
      <c r="T85" s="27"/>
      <c r="U85" s="27"/>
      <c r="V85" s="27"/>
      <c r="W85" s="27"/>
      <c r="X85" s="27"/>
      <c r="Y85" s="27"/>
    </row>
    <row r="86" spans="1:25" ht="12.75" customHeight="1" x14ac:dyDescent="0.25">
      <c r="A86" s="27"/>
      <c r="B86" s="27"/>
      <c r="C86" s="27"/>
      <c r="D86" s="27"/>
      <c r="E86" s="27"/>
      <c r="F86" s="27"/>
      <c r="G86" s="27"/>
      <c r="H86" s="27"/>
      <c r="I86" s="27"/>
      <c r="J86" s="27"/>
      <c r="K86" s="27"/>
      <c r="L86" s="27"/>
      <c r="M86" s="27"/>
      <c r="N86" s="27"/>
      <c r="O86" s="27"/>
      <c r="P86" s="27"/>
      <c r="Q86" s="27"/>
      <c r="R86" s="27"/>
      <c r="S86" s="27"/>
      <c r="T86" s="27"/>
      <c r="U86" s="27"/>
      <c r="V86" s="27"/>
      <c r="W86" s="27"/>
      <c r="X86" s="27"/>
      <c r="Y86" s="27"/>
    </row>
    <row r="87" spans="1:25" ht="12.75" customHeight="1" x14ac:dyDescent="0.25">
      <c r="A87" s="27"/>
      <c r="B87" s="27"/>
      <c r="C87" s="27"/>
      <c r="D87" s="27"/>
      <c r="E87" s="27"/>
      <c r="F87" s="27"/>
      <c r="G87" s="27"/>
      <c r="H87" s="27"/>
      <c r="I87" s="27"/>
      <c r="J87" s="27"/>
      <c r="K87" s="27"/>
      <c r="L87" s="27"/>
      <c r="M87" s="27"/>
      <c r="N87" s="27"/>
      <c r="O87" s="27"/>
      <c r="P87" s="27"/>
      <c r="Q87" s="27"/>
      <c r="R87" s="27"/>
      <c r="S87" s="27"/>
      <c r="T87" s="27"/>
      <c r="U87" s="27"/>
      <c r="V87" s="27"/>
      <c r="W87" s="27"/>
      <c r="X87" s="27"/>
      <c r="Y87" s="27"/>
    </row>
    <row r="88" spans="1:25" ht="12.75" customHeight="1" x14ac:dyDescent="0.25">
      <c r="A88" s="27"/>
      <c r="B88" s="27"/>
      <c r="C88" s="27"/>
      <c r="D88" s="27"/>
      <c r="E88" s="27"/>
      <c r="F88" s="27"/>
      <c r="G88" s="27"/>
      <c r="H88" s="27"/>
      <c r="I88" s="27"/>
      <c r="J88" s="27"/>
      <c r="K88" s="27"/>
      <c r="L88" s="27"/>
      <c r="M88" s="27"/>
      <c r="N88" s="27"/>
      <c r="O88" s="27"/>
      <c r="P88" s="27"/>
      <c r="Q88" s="27"/>
      <c r="R88" s="27"/>
      <c r="S88" s="27"/>
      <c r="T88" s="27"/>
      <c r="U88" s="27"/>
      <c r="V88" s="27"/>
      <c r="W88" s="27"/>
      <c r="X88" s="27"/>
      <c r="Y88" s="27"/>
    </row>
    <row r="89" spans="1:25" ht="12.75" customHeight="1" x14ac:dyDescent="0.25">
      <c r="A89" s="27"/>
      <c r="B89" s="27"/>
      <c r="C89" s="27"/>
      <c r="D89" s="27"/>
      <c r="E89" s="27"/>
      <c r="F89" s="27"/>
      <c r="G89" s="27"/>
      <c r="H89" s="27"/>
      <c r="I89" s="27"/>
      <c r="J89" s="27"/>
      <c r="K89" s="27"/>
      <c r="L89" s="27"/>
      <c r="M89" s="27"/>
      <c r="N89" s="27"/>
      <c r="O89" s="27"/>
      <c r="P89" s="27"/>
      <c r="Q89" s="27"/>
      <c r="R89" s="27"/>
      <c r="S89" s="27"/>
      <c r="T89" s="27"/>
      <c r="U89" s="27"/>
      <c r="V89" s="27"/>
      <c r="W89" s="27"/>
      <c r="X89" s="27"/>
      <c r="Y89" s="27"/>
    </row>
    <row r="90" spans="1:25" ht="12.75" customHeight="1" x14ac:dyDescent="0.25">
      <c r="A90" s="27"/>
      <c r="B90" s="27"/>
      <c r="C90" s="27"/>
      <c r="D90" s="27"/>
      <c r="E90" s="27"/>
      <c r="F90" s="27"/>
      <c r="G90" s="27"/>
      <c r="H90" s="27"/>
      <c r="I90" s="27"/>
      <c r="J90" s="27"/>
      <c r="K90" s="27"/>
      <c r="L90" s="27"/>
      <c r="M90" s="27"/>
      <c r="N90" s="27"/>
      <c r="O90" s="27"/>
      <c r="P90" s="27"/>
      <c r="Q90" s="27"/>
      <c r="R90" s="27"/>
      <c r="S90" s="27"/>
      <c r="T90" s="27"/>
      <c r="U90" s="27"/>
      <c r="V90" s="27"/>
      <c r="W90" s="27"/>
      <c r="X90" s="27"/>
      <c r="Y90" s="27"/>
    </row>
    <row r="91" spans="1:25" ht="12.75" customHeight="1" x14ac:dyDescent="0.25">
      <c r="A91" s="27"/>
      <c r="B91" s="27"/>
      <c r="C91" s="27"/>
      <c r="D91" s="27"/>
      <c r="E91" s="27"/>
      <c r="F91" s="27"/>
      <c r="G91" s="27"/>
      <c r="H91" s="27"/>
      <c r="I91" s="27"/>
      <c r="J91" s="27"/>
      <c r="K91" s="27"/>
      <c r="L91" s="27"/>
      <c r="M91" s="27"/>
      <c r="N91" s="27"/>
      <c r="O91" s="27"/>
      <c r="P91" s="27"/>
      <c r="Q91" s="27"/>
      <c r="R91" s="27"/>
      <c r="S91" s="27"/>
      <c r="T91" s="27"/>
      <c r="U91" s="27"/>
      <c r="V91" s="27"/>
      <c r="W91" s="27"/>
      <c r="X91" s="27"/>
      <c r="Y91" s="27"/>
    </row>
    <row r="92" spans="1:25" ht="12.75" customHeight="1" x14ac:dyDescent="0.25">
      <c r="A92" s="27"/>
      <c r="B92" s="27"/>
      <c r="C92" s="27"/>
      <c r="D92" s="27"/>
      <c r="E92" s="27"/>
      <c r="F92" s="27"/>
      <c r="G92" s="27"/>
      <c r="H92" s="27"/>
      <c r="I92" s="27"/>
      <c r="J92" s="27"/>
      <c r="K92" s="27"/>
      <c r="L92" s="27"/>
      <c r="M92" s="27"/>
      <c r="N92" s="27"/>
      <c r="O92" s="27"/>
      <c r="P92" s="27"/>
      <c r="Q92" s="27"/>
      <c r="R92" s="27"/>
      <c r="S92" s="27"/>
      <c r="T92" s="27"/>
      <c r="U92" s="27"/>
      <c r="V92" s="27"/>
      <c r="W92" s="27"/>
      <c r="X92" s="27"/>
      <c r="Y92" s="27"/>
    </row>
    <row r="93" spans="1:25" ht="12.75" customHeight="1" x14ac:dyDescent="0.25">
      <c r="A93" s="27"/>
      <c r="B93" s="27"/>
      <c r="C93" s="27"/>
      <c r="D93" s="27"/>
      <c r="E93" s="27"/>
      <c r="F93" s="27"/>
      <c r="G93" s="27"/>
      <c r="H93" s="27"/>
      <c r="I93" s="27"/>
      <c r="J93" s="27"/>
      <c r="K93" s="27"/>
      <c r="L93" s="27"/>
      <c r="M93" s="27"/>
      <c r="N93" s="27"/>
      <c r="O93" s="27"/>
      <c r="P93" s="27"/>
      <c r="Q93" s="27"/>
      <c r="R93" s="27"/>
      <c r="S93" s="27"/>
      <c r="T93" s="27"/>
      <c r="U93" s="27"/>
      <c r="V93" s="27"/>
      <c r="W93" s="27"/>
      <c r="X93" s="27"/>
      <c r="Y93" s="27"/>
    </row>
    <row r="94" spans="1:25" ht="12.75" customHeight="1" x14ac:dyDescent="0.25">
      <c r="A94" s="27"/>
      <c r="B94" s="27"/>
      <c r="C94" s="27"/>
      <c r="D94" s="27"/>
      <c r="E94" s="27"/>
      <c r="F94" s="27"/>
      <c r="G94" s="27"/>
      <c r="H94" s="27"/>
      <c r="I94" s="27"/>
      <c r="J94" s="27"/>
      <c r="K94" s="27"/>
      <c r="L94" s="27"/>
      <c r="M94" s="27"/>
      <c r="N94" s="27"/>
      <c r="O94" s="27"/>
      <c r="P94" s="27"/>
      <c r="Q94" s="27"/>
      <c r="R94" s="27"/>
      <c r="S94" s="27"/>
      <c r="T94" s="27"/>
      <c r="U94" s="27"/>
      <c r="V94" s="27"/>
      <c r="W94" s="27"/>
      <c r="X94" s="27"/>
      <c r="Y94" s="27"/>
    </row>
    <row r="95" spans="1:25" ht="12.75" customHeight="1" x14ac:dyDescent="0.25">
      <c r="A95" s="27"/>
      <c r="B95" s="27"/>
      <c r="C95" s="27"/>
      <c r="D95" s="27"/>
      <c r="E95" s="27"/>
      <c r="F95" s="27"/>
      <c r="G95" s="27"/>
      <c r="H95" s="27"/>
      <c r="I95" s="27"/>
      <c r="J95" s="27"/>
      <c r="K95" s="27"/>
      <c r="L95" s="27"/>
      <c r="M95" s="27"/>
      <c r="N95" s="27"/>
      <c r="O95" s="27"/>
      <c r="P95" s="27"/>
      <c r="Q95" s="27"/>
      <c r="R95" s="27"/>
      <c r="S95" s="27"/>
      <c r="T95" s="27"/>
      <c r="U95" s="27"/>
      <c r="V95" s="27"/>
      <c r="W95" s="27"/>
      <c r="X95" s="27"/>
      <c r="Y95" s="27"/>
    </row>
    <row r="96" spans="1:25" ht="12.75" customHeight="1" x14ac:dyDescent="0.25">
      <c r="A96" s="27"/>
      <c r="B96" s="27"/>
      <c r="C96" s="27"/>
      <c r="D96" s="27"/>
      <c r="E96" s="27"/>
      <c r="F96" s="27"/>
      <c r="G96" s="27"/>
      <c r="H96" s="27"/>
      <c r="I96" s="27"/>
      <c r="J96" s="27"/>
      <c r="K96" s="27"/>
      <c r="L96" s="27"/>
      <c r="M96" s="27"/>
      <c r="N96" s="27"/>
      <c r="O96" s="27"/>
      <c r="P96" s="27"/>
      <c r="Q96" s="27"/>
      <c r="R96" s="27"/>
      <c r="S96" s="27"/>
      <c r="T96" s="27"/>
      <c r="U96" s="27"/>
      <c r="V96" s="27"/>
      <c r="W96" s="27"/>
      <c r="X96" s="27"/>
      <c r="Y96" s="27"/>
    </row>
    <row r="97" spans="1:25" ht="12.75" customHeight="1" x14ac:dyDescent="0.25">
      <c r="A97" s="27"/>
      <c r="B97" s="27"/>
      <c r="C97" s="27"/>
      <c r="D97" s="27"/>
      <c r="E97" s="27"/>
      <c r="F97" s="27"/>
      <c r="G97" s="27"/>
      <c r="H97" s="27"/>
      <c r="I97" s="27"/>
      <c r="J97" s="27"/>
      <c r="K97" s="27"/>
      <c r="L97" s="27"/>
      <c r="M97" s="27"/>
      <c r="N97" s="27"/>
      <c r="O97" s="27"/>
      <c r="P97" s="27"/>
      <c r="Q97" s="27"/>
      <c r="R97" s="27"/>
      <c r="S97" s="27"/>
      <c r="T97" s="27"/>
      <c r="U97" s="27"/>
      <c r="V97" s="27"/>
      <c r="W97" s="27"/>
      <c r="X97" s="27"/>
      <c r="Y97" s="27"/>
    </row>
    <row r="98" spans="1:25" ht="12.75" customHeight="1" x14ac:dyDescent="0.25">
      <c r="A98" s="27"/>
      <c r="B98" s="27"/>
      <c r="C98" s="27"/>
      <c r="D98" s="27"/>
      <c r="E98" s="27"/>
      <c r="F98" s="27"/>
      <c r="G98" s="27"/>
      <c r="H98" s="27"/>
      <c r="I98" s="27"/>
      <c r="J98" s="27"/>
      <c r="K98" s="27"/>
      <c r="L98" s="27"/>
      <c r="M98" s="27"/>
      <c r="N98" s="27"/>
      <c r="O98" s="27"/>
      <c r="P98" s="27"/>
      <c r="Q98" s="27"/>
      <c r="R98" s="27"/>
      <c r="S98" s="27"/>
      <c r="T98" s="27"/>
      <c r="U98" s="27"/>
      <c r="V98" s="27"/>
      <c r="W98" s="27"/>
      <c r="X98" s="27"/>
      <c r="Y98" s="27"/>
    </row>
    <row r="99" spans="1:25" ht="12.75" customHeight="1" x14ac:dyDescent="0.25">
      <c r="A99" s="27"/>
      <c r="B99" s="27"/>
      <c r="C99" s="27"/>
      <c r="D99" s="27"/>
      <c r="E99" s="27"/>
      <c r="F99" s="27"/>
      <c r="G99" s="27"/>
      <c r="H99" s="27"/>
      <c r="I99" s="27"/>
      <c r="J99" s="27"/>
      <c r="K99" s="27"/>
      <c r="L99" s="27"/>
      <c r="M99" s="27"/>
      <c r="N99" s="27"/>
      <c r="O99" s="27"/>
      <c r="P99" s="27"/>
      <c r="Q99" s="27"/>
      <c r="R99" s="27"/>
      <c r="S99" s="27"/>
      <c r="T99" s="27"/>
      <c r="U99" s="27"/>
      <c r="V99" s="27"/>
      <c r="W99" s="27"/>
      <c r="X99" s="27"/>
      <c r="Y99" s="27"/>
    </row>
    <row r="100" spans="1:25" ht="12.75" customHeight="1" x14ac:dyDescent="0.2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row>
    <row r="138" spans="1:25" ht="12.75" customHeight="1" x14ac:dyDescent="0.2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row>
    <row r="142" spans="1:25" ht="12.75" customHeight="1" x14ac:dyDescent="0.2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row>
    <row r="143" spans="1:25" ht="12.75" customHeight="1" x14ac:dyDescent="0.2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row>
    <row r="144" spans="1:25" ht="12.75" customHeight="1" x14ac:dyDescent="0.2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row>
    <row r="145" spans="1:25" ht="12.75" customHeight="1" x14ac:dyDescent="0.2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row>
    <row r="146" spans="1:25" ht="12.75" customHeight="1" x14ac:dyDescent="0.2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row>
    <row r="147" spans="1:25" ht="12.75" customHeight="1" x14ac:dyDescent="0.2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row>
    <row r="148" spans="1:25" ht="12.75" customHeight="1" x14ac:dyDescent="0.2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row>
    <row r="149" spans="1:25" ht="12.75" customHeight="1" x14ac:dyDescent="0.2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row>
    <row r="150" spans="1:25" ht="12.75" customHeight="1" x14ac:dyDescent="0.2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row>
    <row r="151" spans="1:25" ht="12.75" customHeight="1" x14ac:dyDescent="0.2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row>
    <row r="152" spans="1:25" ht="12.75" customHeight="1" x14ac:dyDescent="0.2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row>
    <row r="153" spans="1:25" ht="12.75" customHeight="1" x14ac:dyDescent="0.2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row>
    <row r="154" spans="1:25" ht="12.75" customHeight="1" x14ac:dyDescent="0.2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row>
    <row r="342" spans="1:25" ht="12.75" customHeight="1" x14ac:dyDescent="0.2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row>
    <row r="343" spans="1:25" ht="12.75" customHeight="1" x14ac:dyDescent="0.2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row>
    <row r="344" spans="1:25" ht="12.75" customHeight="1" x14ac:dyDescent="0.2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row>
    <row r="345" spans="1:25" ht="12.75" customHeight="1" x14ac:dyDescent="0.2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row>
    <row r="346" spans="1:25" ht="12.75" customHeight="1" x14ac:dyDescent="0.2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row>
    <row r="347" spans="1:25" ht="12.75" customHeight="1" x14ac:dyDescent="0.2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row>
    <row r="348" spans="1:25" ht="12.75" customHeight="1" x14ac:dyDescent="0.2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row>
    <row r="349" spans="1:25" ht="12.75" customHeight="1" x14ac:dyDescent="0.2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row>
    <row r="350" spans="1:25" ht="12.75" customHeight="1" x14ac:dyDescent="0.2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row>
    <row r="351" spans="1:25" ht="12.75" customHeight="1" x14ac:dyDescent="0.2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row>
    <row r="352" spans="1:25" ht="12.75" customHeight="1" x14ac:dyDescent="0.2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row>
    <row r="353" spans="1:25" ht="12.75" customHeight="1" x14ac:dyDescent="0.2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row>
    <row r="354" spans="1:25" ht="12.75" customHeight="1" x14ac:dyDescent="0.2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row>
    <row r="355" spans="1:25" ht="12.75" customHeight="1" x14ac:dyDescent="0.2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row>
    <row r="356" spans="1:25" ht="12.75" customHeight="1" x14ac:dyDescent="0.2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row>
    <row r="357" spans="1:25" ht="12.75" customHeight="1" x14ac:dyDescent="0.2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row>
    <row r="358" spans="1:25" ht="12.75" customHeight="1" x14ac:dyDescent="0.2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row>
    <row r="359" spans="1:25" ht="12.75" customHeight="1" x14ac:dyDescent="0.2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row>
    <row r="360" spans="1:25" ht="12.75" customHeight="1" x14ac:dyDescent="0.2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row>
    <row r="361" spans="1:25" ht="12.75" customHeight="1" x14ac:dyDescent="0.2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row>
    <row r="362" spans="1:25" ht="12.75" customHeight="1" x14ac:dyDescent="0.2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row>
    <row r="363" spans="1:25" ht="12.75" customHeight="1" x14ac:dyDescent="0.2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row>
    <row r="364" spans="1:25" ht="12.75" customHeight="1" x14ac:dyDescent="0.2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row>
    <row r="365" spans="1:25" ht="12.75" customHeight="1" x14ac:dyDescent="0.2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row>
    <row r="366" spans="1:25" ht="12.75" customHeight="1" x14ac:dyDescent="0.2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row>
    <row r="367" spans="1:25" ht="12.75" customHeight="1" x14ac:dyDescent="0.2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row>
    <row r="368" spans="1:25" ht="12.75" customHeight="1" x14ac:dyDescent="0.2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row>
    <row r="369" spans="1:25" ht="12.75" customHeight="1" x14ac:dyDescent="0.2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row>
    <row r="370" spans="1:25" ht="12.75" customHeight="1" x14ac:dyDescent="0.2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row>
    <row r="371" spans="1:25" ht="12.75" customHeight="1" x14ac:dyDescent="0.2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row>
    <row r="372" spans="1:25" ht="12.75" customHeight="1" x14ac:dyDescent="0.2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row>
    <row r="373" spans="1:25" ht="12.75" customHeight="1" x14ac:dyDescent="0.2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row>
    <row r="374" spans="1:25" ht="12.75" customHeight="1" x14ac:dyDescent="0.2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row>
    <row r="375" spans="1:25" ht="12.75" customHeight="1" x14ac:dyDescent="0.2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row>
    <row r="376" spans="1:25" ht="12.75" customHeight="1" x14ac:dyDescent="0.2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row>
    <row r="377" spans="1:25" ht="12.75" customHeight="1" x14ac:dyDescent="0.2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row>
    <row r="378" spans="1:25" ht="12.75" customHeight="1" x14ac:dyDescent="0.2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row>
    <row r="379" spans="1:25" ht="12.75" customHeight="1" x14ac:dyDescent="0.2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row>
    <row r="380" spans="1:25" ht="12.75" customHeight="1" x14ac:dyDescent="0.2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row>
    <row r="381" spans="1:25" ht="12.75" customHeight="1" x14ac:dyDescent="0.2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row>
    <row r="382" spans="1:25" ht="12.75" customHeight="1" x14ac:dyDescent="0.2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row>
    <row r="383" spans="1:25" ht="12.75" customHeight="1" x14ac:dyDescent="0.2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row>
    <row r="384" spans="1:25" ht="12.75" customHeight="1" x14ac:dyDescent="0.2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row>
    <row r="385" spans="1:25" ht="12.75" customHeight="1" x14ac:dyDescent="0.2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row>
    <row r="386" spans="1:25" ht="12.75" customHeight="1" x14ac:dyDescent="0.2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row>
    <row r="387" spans="1:25" ht="12.75" customHeight="1" x14ac:dyDescent="0.2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row>
    <row r="388" spans="1:25" ht="12.75" customHeight="1" x14ac:dyDescent="0.2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row>
    <row r="389" spans="1:25" ht="12.75" customHeight="1" x14ac:dyDescent="0.2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row>
    <row r="390" spans="1:25" ht="12.75" customHeight="1" x14ac:dyDescent="0.2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row>
    <row r="391" spans="1:25" ht="12.75" customHeight="1" x14ac:dyDescent="0.2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row>
    <row r="392" spans="1:25" ht="12.75" customHeight="1" x14ac:dyDescent="0.2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row>
    <row r="393" spans="1:25" ht="12.75" customHeight="1" x14ac:dyDescent="0.2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row>
    <row r="394" spans="1:25" ht="12.75" customHeight="1" x14ac:dyDescent="0.2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row>
    <row r="395" spans="1:25" ht="12.75" customHeight="1" x14ac:dyDescent="0.2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row>
    <row r="396" spans="1:25" ht="12.75" customHeight="1" x14ac:dyDescent="0.2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row>
    <row r="397" spans="1:25" ht="12.75" customHeight="1" x14ac:dyDescent="0.2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row>
    <row r="398" spans="1:25" ht="12.75" customHeight="1" x14ac:dyDescent="0.2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row>
    <row r="399" spans="1:25" ht="12.75" customHeight="1" x14ac:dyDescent="0.2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row>
    <row r="400" spans="1:25" ht="12.75" customHeight="1" x14ac:dyDescent="0.2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row>
    <row r="401" spans="1:25" ht="12.75" customHeight="1" x14ac:dyDescent="0.2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row>
    <row r="402" spans="1:25" ht="12.75" customHeight="1" x14ac:dyDescent="0.2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row>
    <row r="403" spans="1:25" ht="12.75" customHeight="1" x14ac:dyDescent="0.2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row>
    <row r="404" spans="1:25" ht="12.75" customHeight="1" x14ac:dyDescent="0.2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row>
    <row r="405" spans="1:25" ht="12.75" customHeight="1" x14ac:dyDescent="0.2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row>
    <row r="406" spans="1:25" ht="12.75" customHeight="1" x14ac:dyDescent="0.2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row>
    <row r="407" spans="1:25" ht="12.75" customHeight="1" x14ac:dyDescent="0.2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row>
    <row r="408" spans="1:25" ht="12.75" customHeight="1" x14ac:dyDescent="0.2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row>
    <row r="409" spans="1:25" ht="12.75" customHeight="1" x14ac:dyDescent="0.2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row>
    <row r="410" spans="1:25" ht="12.75" customHeight="1" x14ac:dyDescent="0.2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row>
    <row r="411" spans="1:25" ht="12.75" customHeight="1" x14ac:dyDescent="0.2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row>
    <row r="412" spans="1:25" ht="12.75" customHeight="1" x14ac:dyDescent="0.2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row>
    <row r="413" spans="1:25" ht="12.75" customHeight="1" x14ac:dyDescent="0.2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row>
    <row r="414" spans="1:25" ht="12.75" customHeight="1" x14ac:dyDescent="0.2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row>
    <row r="415" spans="1:25" ht="12.75" customHeight="1" x14ac:dyDescent="0.2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row>
    <row r="416" spans="1:25" ht="12.75" customHeight="1" x14ac:dyDescent="0.2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row>
    <row r="417" spans="1:25" ht="12.75" customHeight="1" x14ac:dyDescent="0.2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row>
    <row r="418" spans="1:25" ht="12.75" customHeight="1" x14ac:dyDescent="0.2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row>
    <row r="419" spans="1:25" ht="12.75" customHeight="1" x14ac:dyDescent="0.2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row>
    <row r="420" spans="1:25" ht="12.75" customHeight="1" x14ac:dyDescent="0.2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row>
    <row r="421" spans="1:25" ht="12.75" customHeight="1" x14ac:dyDescent="0.2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row>
    <row r="422" spans="1:25" ht="12.75" customHeight="1" x14ac:dyDescent="0.2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row>
    <row r="423" spans="1:25" ht="12.75" customHeight="1" x14ac:dyDescent="0.2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row>
    <row r="424" spans="1:25" ht="12.75" customHeight="1" x14ac:dyDescent="0.2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row>
    <row r="425" spans="1:25" ht="12.75" customHeight="1" x14ac:dyDescent="0.2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row>
    <row r="426" spans="1:25" ht="12.75" customHeight="1" x14ac:dyDescent="0.2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row>
    <row r="427" spans="1:25" ht="12.75" customHeight="1" x14ac:dyDescent="0.2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row>
    <row r="428" spans="1:25" ht="12.75" customHeight="1" x14ac:dyDescent="0.2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row>
    <row r="429" spans="1:25" ht="12.75" customHeight="1" x14ac:dyDescent="0.2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row>
    <row r="430" spans="1:25" ht="12.75" customHeight="1" x14ac:dyDescent="0.2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row>
    <row r="431" spans="1:25" ht="12.75" customHeight="1" x14ac:dyDescent="0.2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row>
    <row r="432" spans="1:25" ht="12.75" customHeight="1" x14ac:dyDescent="0.2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row>
    <row r="433" spans="1:25" ht="12.75" customHeight="1" x14ac:dyDescent="0.2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row>
    <row r="434" spans="1:25" ht="12.75" customHeight="1" x14ac:dyDescent="0.2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row>
    <row r="435" spans="1:25" ht="12.75" customHeight="1" x14ac:dyDescent="0.2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row>
    <row r="436" spans="1:25" ht="12.75" customHeight="1" x14ac:dyDescent="0.2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row>
    <row r="437" spans="1:25" ht="12.75" customHeight="1" x14ac:dyDescent="0.2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row>
    <row r="438" spans="1:25" ht="12.75" customHeight="1" x14ac:dyDescent="0.2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row>
    <row r="439" spans="1:25" ht="12.75" customHeight="1" x14ac:dyDescent="0.2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row>
    <row r="440" spans="1:25" ht="12.75" customHeight="1" x14ac:dyDescent="0.2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row>
    <row r="441" spans="1:25" ht="12.75" customHeight="1" x14ac:dyDescent="0.2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row>
    <row r="442" spans="1:25" ht="12.75" customHeight="1" x14ac:dyDescent="0.2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row>
    <row r="443" spans="1:25" ht="12.75" customHeight="1" x14ac:dyDescent="0.2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row>
    <row r="444" spans="1:25" ht="12.75" customHeight="1" x14ac:dyDescent="0.2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row>
    <row r="445" spans="1:25" ht="12.75" customHeight="1" x14ac:dyDescent="0.2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row>
    <row r="446" spans="1:25" ht="12.75" customHeight="1" x14ac:dyDescent="0.2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row>
    <row r="447" spans="1:25" ht="12.75" customHeight="1" x14ac:dyDescent="0.2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row>
    <row r="448" spans="1:25" ht="12.75" customHeight="1" x14ac:dyDescent="0.2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row>
    <row r="449" spans="1:25" ht="12.75" customHeight="1" x14ac:dyDescent="0.2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row>
    <row r="450" spans="1:25" ht="12.75" customHeight="1" x14ac:dyDescent="0.2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row>
    <row r="451" spans="1:25" ht="12.75" customHeight="1" x14ac:dyDescent="0.2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row>
    <row r="452" spans="1:25" ht="12.75" customHeight="1" x14ac:dyDescent="0.2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row>
    <row r="453" spans="1:25" ht="12.75" customHeight="1" x14ac:dyDescent="0.2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row>
    <row r="454" spans="1:25" ht="12.75" customHeight="1" x14ac:dyDescent="0.2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row>
    <row r="455" spans="1:25" ht="12.75" customHeight="1" x14ac:dyDescent="0.2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row>
    <row r="456" spans="1:25" ht="12.75" customHeight="1" x14ac:dyDescent="0.2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row>
    <row r="457" spans="1:25" ht="12.75" customHeight="1" x14ac:dyDescent="0.2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row>
    <row r="458" spans="1:25" ht="12.75" customHeight="1" x14ac:dyDescent="0.2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row>
    <row r="459" spans="1:25" ht="12.75" customHeight="1" x14ac:dyDescent="0.2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row>
    <row r="460" spans="1:25" ht="12.75" customHeight="1" x14ac:dyDescent="0.2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row>
    <row r="461" spans="1:25" ht="12.75" customHeight="1" x14ac:dyDescent="0.2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row>
    <row r="462" spans="1:25" ht="12.75" customHeight="1" x14ac:dyDescent="0.2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row>
    <row r="463" spans="1:25" ht="12.75" customHeight="1" x14ac:dyDescent="0.2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row>
    <row r="464" spans="1:25" ht="12.75" customHeight="1" x14ac:dyDescent="0.2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row>
    <row r="465" spans="1:25" ht="12.75" customHeight="1" x14ac:dyDescent="0.2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row>
    <row r="466" spans="1:25" ht="12.75" customHeight="1" x14ac:dyDescent="0.2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row>
    <row r="467" spans="1:25" ht="12.75" customHeight="1" x14ac:dyDescent="0.2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row>
    <row r="468" spans="1:25" ht="12.75" customHeight="1" x14ac:dyDescent="0.2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row>
    <row r="469" spans="1:25" ht="12.75" customHeight="1" x14ac:dyDescent="0.2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row>
    <row r="470" spans="1:25" ht="12.75" customHeight="1" x14ac:dyDescent="0.2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row>
    <row r="471" spans="1:25" ht="12.75" customHeight="1" x14ac:dyDescent="0.2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row>
    <row r="472" spans="1:25" ht="12.75" customHeight="1" x14ac:dyDescent="0.2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row>
    <row r="473" spans="1:25" ht="12.75" customHeight="1" x14ac:dyDescent="0.2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row>
    <row r="474" spans="1:25" ht="12.75" customHeight="1" x14ac:dyDescent="0.2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row>
    <row r="475" spans="1:25" ht="12.75" customHeight="1" x14ac:dyDescent="0.2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row>
    <row r="476" spans="1:25" ht="12.75" customHeight="1" x14ac:dyDescent="0.2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row>
    <row r="477" spans="1:25" ht="12.75" customHeight="1" x14ac:dyDescent="0.2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row>
    <row r="478" spans="1:25" ht="12.75" customHeight="1" x14ac:dyDescent="0.2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row>
    <row r="479" spans="1:25" ht="12.75" customHeight="1" x14ac:dyDescent="0.2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row>
    <row r="480" spans="1:25" ht="12.75" customHeight="1" x14ac:dyDescent="0.2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row>
    <row r="481" spans="1:25" ht="12.75" customHeight="1" x14ac:dyDescent="0.2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row>
    <row r="482" spans="1:25" ht="12.75" customHeight="1" x14ac:dyDescent="0.2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row>
    <row r="483" spans="1:25" ht="12.75" customHeight="1" x14ac:dyDescent="0.2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row>
    <row r="484" spans="1:25" ht="12.75" customHeight="1" x14ac:dyDescent="0.2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row>
    <row r="485" spans="1:25" ht="12.75" customHeight="1" x14ac:dyDescent="0.2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row>
    <row r="486" spans="1:25" ht="12.75" customHeight="1" x14ac:dyDescent="0.2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row>
    <row r="487" spans="1:25" ht="12.75" customHeight="1" x14ac:dyDescent="0.2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row>
    <row r="488" spans="1:25" ht="12.75" customHeight="1" x14ac:dyDescent="0.2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row>
    <row r="489" spans="1:25" ht="12.75" customHeight="1" x14ac:dyDescent="0.2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row>
    <row r="490" spans="1:25" ht="12.75" customHeight="1" x14ac:dyDescent="0.2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row>
    <row r="491" spans="1:25" ht="12.75" customHeight="1" x14ac:dyDescent="0.2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row>
    <row r="492" spans="1:25" ht="12.75" customHeight="1" x14ac:dyDescent="0.2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row>
    <row r="493" spans="1:25" ht="12.75" customHeight="1" x14ac:dyDescent="0.2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row>
    <row r="494" spans="1:25" ht="12.75" customHeight="1" x14ac:dyDescent="0.2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row>
    <row r="495" spans="1:25" ht="12.75" customHeight="1" x14ac:dyDescent="0.2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row>
    <row r="496" spans="1:25" ht="12.75" customHeight="1" x14ac:dyDescent="0.2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row>
    <row r="497" spans="1:25" ht="12.75" customHeight="1" x14ac:dyDescent="0.2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row>
    <row r="498" spans="1:25" ht="12.75" customHeight="1" x14ac:dyDescent="0.2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row>
    <row r="499" spans="1:25" ht="12.75" customHeight="1" x14ac:dyDescent="0.2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row>
    <row r="500" spans="1:25" ht="12.75" customHeight="1" x14ac:dyDescent="0.2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row>
    <row r="501" spans="1:25" ht="12.75" customHeight="1" x14ac:dyDescent="0.2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row>
    <row r="502" spans="1:25" ht="12.75" customHeight="1" x14ac:dyDescent="0.2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row>
    <row r="503" spans="1:25" ht="12.75" customHeight="1" x14ac:dyDescent="0.2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row>
    <row r="504" spans="1:25" ht="12.75" customHeight="1" x14ac:dyDescent="0.2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row>
    <row r="505" spans="1:25" ht="12.75" customHeight="1" x14ac:dyDescent="0.2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row>
    <row r="506" spans="1:25" ht="12.75" customHeight="1" x14ac:dyDescent="0.2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row>
    <row r="507" spans="1:25" ht="12.75" customHeight="1" x14ac:dyDescent="0.2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row>
    <row r="508" spans="1:25" ht="12.75" customHeight="1" x14ac:dyDescent="0.2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row>
    <row r="509" spans="1:25" ht="12.75" customHeight="1" x14ac:dyDescent="0.2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row>
    <row r="510" spans="1:25" ht="12.75" customHeight="1" x14ac:dyDescent="0.2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row>
    <row r="511" spans="1:25" ht="12.75" customHeight="1" x14ac:dyDescent="0.2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row>
    <row r="512" spans="1:25" ht="12.75" customHeight="1" x14ac:dyDescent="0.2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row>
    <row r="513" spans="1:25" ht="12.75" customHeight="1" x14ac:dyDescent="0.2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row>
    <row r="514" spans="1:25" ht="12.75" customHeight="1" x14ac:dyDescent="0.2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row>
    <row r="515" spans="1:25" ht="12.75" customHeight="1" x14ac:dyDescent="0.2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row>
    <row r="516" spans="1:25" ht="12.75" customHeight="1" x14ac:dyDescent="0.2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row>
    <row r="517" spans="1:25" ht="12.75" customHeight="1" x14ac:dyDescent="0.2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row>
    <row r="518" spans="1:25" ht="12.75" customHeight="1" x14ac:dyDescent="0.2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row>
    <row r="519" spans="1:25" ht="12.75" customHeight="1" x14ac:dyDescent="0.2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row>
    <row r="520" spans="1:25" ht="12.75" customHeight="1" x14ac:dyDescent="0.2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row>
    <row r="521" spans="1:25" ht="12.75" customHeight="1" x14ac:dyDescent="0.2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row>
    <row r="522" spans="1:25" ht="12.75" customHeight="1" x14ac:dyDescent="0.2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row>
    <row r="523" spans="1:25" ht="12.75" customHeight="1" x14ac:dyDescent="0.2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row>
    <row r="524" spans="1:25" ht="12.75" customHeight="1" x14ac:dyDescent="0.2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row>
    <row r="525" spans="1:25" ht="12.75" customHeight="1" x14ac:dyDescent="0.2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row>
    <row r="526" spans="1:25" ht="12.75" customHeight="1" x14ac:dyDescent="0.2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row>
    <row r="527" spans="1:25" ht="12.75" customHeight="1" x14ac:dyDescent="0.2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row>
    <row r="528" spans="1:25" ht="12.75" customHeight="1" x14ac:dyDescent="0.2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row>
    <row r="529" spans="1:25" ht="12.75" customHeight="1" x14ac:dyDescent="0.2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row>
    <row r="530" spans="1:25" ht="12.75" customHeight="1" x14ac:dyDescent="0.2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row>
    <row r="531" spans="1:25" ht="12.75" customHeight="1" x14ac:dyDescent="0.2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row>
    <row r="532" spans="1:25" ht="12.75" customHeight="1" x14ac:dyDescent="0.2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row>
    <row r="533" spans="1:25" ht="12.75" customHeight="1" x14ac:dyDescent="0.2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row>
    <row r="534" spans="1:25" ht="12.75" customHeight="1" x14ac:dyDescent="0.2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row>
    <row r="535" spans="1:25" ht="12.75" customHeight="1" x14ac:dyDescent="0.2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row>
    <row r="536" spans="1:25" ht="12.75" customHeight="1" x14ac:dyDescent="0.2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row>
    <row r="537" spans="1:25" ht="12.75" customHeight="1" x14ac:dyDescent="0.2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row>
    <row r="538" spans="1:25" ht="12.75" customHeight="1" x14ac:dyDescent="0.2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row>
    <row r="539" spans="1:25" ht="12.75" customHeight="1" x14ac:dyDescent="0.2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row>
    <row r="540" spans="1:25" ht="12.75" customHeight="1" x14ac:dyDescent="0.2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row>
    <row r="541" spans="1:25" ht="12.75" customHeight="1" x14ac:dyDescent="0.2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row>
    <row r="542" spans="1:25" ht="12.75" customHeight="1" x14ac:dyDescent="0.2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row>
    <row r="543" spans="1:25" ht="12.75" customHeight="1" x14ac:dyDescent="0.2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row>
    <row r="544" spans="1:25" ht="12.75" customHeight="1" x14ac:dyDescent="0.2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row>
    <row r="545" spans="1:25" ht="12.75" customHeight="1" x14ac:dyDescent="0.2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row>
    <row r="546" spans="1:25" ht="12.75" customHeight="1" x14ac:dyDescent="0.2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row>
    <row r="547" spans="1:25" ht="12.75" customHeight="1" x14ac:dyDescent="0.2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row>
    <row r="548" spans="1:25" ht="12.75" customHeight="1" x14ac:dyDescent="0.2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row>
    <row r="549" spans="1:25" ht="12.75" customHeight="1" x14ac:dyDescent="0.2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row>
    <row r="550" spans="1:25" ht="12.75" customHeight="1" x14ac:dyDescent="0.2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row>
    <row r="551" spans="1:25" ht="12.75" customHeight="1" x14ac:dyDescent="0.2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row>
    <row r="552" spans="1:25" ht="12.75" customHeight="1" x14ac:dyDescent="0.2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row>
    <row r="553" spans="1:25" ht="12.75" customHeight="1" x14ac:dyDescent="0.2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row>
    <row r="554" spans="1:25" ht="12.75" customHeight="1" x14ac:dyDescent="0.2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row>
    <row r="555" spans="1:25" ht="12.75" customHeight="1" x14ac:dyDescent="0.2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row>
    <row r="556" spans="1:25" ht="12.75" customHeight="1" x14ac:dyDescent="0.2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row>
    <row r="557" spans="1:25" ht="12.75" customHeight="1" x14ac:dyDescent="0.2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row>
    <row r="558" spans="1:25" ht="12.75" customHeight="1" x14ac:dyDescent="0.2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row>
    <row r="559" spans="1:25" ht="12.75" customHeight="1" x14ac:dyDescent="0.2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row>
    <row r="560" spans="1:25" ht="12.75" customHeight="1" x14ac:dyDescent="0.2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row>
    <row r="561" spans="1:25" ht="12.75" customHeight="1" x14ac:dyDescent="0.2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row>
    <row r="562" spans="1:25" ht="12.75" customHeight="1" x14ac:dyDescent="0.2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row>
    <row r="563" spans="1:25" ht="12.75" customHeight="1" x14ac:dyDescent="0.2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row>
    <row r="564" spans="1:25" ht="12.75" customHeight="1" x14ac:dyDescent="0.2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row>
    <row r="565" spans="1:25" ht="12.75" customHeight="1" x14ac:dyDescent="0.2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row>
    <row r="566" spans="1:25" ht="12.75" customHeight="1" x14ac:dyDescent="0.2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row>
    <row r="567" spans="1:25" ht="12.75" customHeight="1" x14ac:dyDescent="0.2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row>
    <row r="568" spans="1:25" ht="12.75" customHeight="1" x14ac:dyDescent="0.2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row>
    <row r="569" spans="1:25" ht="12.75" customHeight="1" x14ac:dyDescent="0.2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row>
    <row r="570" spans="1:25" ht="12.75" customHeight="1" x14ac:dyDescent="0.2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row>
    <row r="571" spans="1:25" ht="12.75" customHeight="1" x14ac:dyDescent="0.2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row>
    <row r="572" spans="1:25" ht="12.75" customHeight="1" x14ac:dyDescent="0.2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row>
    <row r="573" spans="1:25" ht="12.75" customHeight="1" x14ac:dyDescent="0.2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row>
    <row r="574" spans="1:25" ht="12.75" customHeight="1" x14ac:dyDescent="0.2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row>
    <row r="575" spans="1:25" ht="12.75" customHeight="1" x14ac:dyDescent="0.2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row>
    <row r="576" spans="1:25" ht="12.75" customHeight="1" x14ac:dyDescent="0.2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row>
    <row r="577" spans="1:25" ht="12.75" customHeight="1" x14ac:dyDescent="0.2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row>
    <row r="578" spans="1:25" ht="12.75" customHeight="1" x14ac:dyDescent="0.2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row>
    <row r="579" spans="1:25" ht="12.75" customHeight="1" x14ac:dyDescent="0.2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row>
    <row r="580" spans="1:25" ht="12.75" customHeight="1" x14ac:dyDescent="0.2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row>
    <row r="581" spans="1:25" ht="12.75" customHeight="1" x14ac:dyDescent="0.2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row>
    <row r="582" spans="1:25" ht="12.75" customHeight="1" x14ac:dyDescent="0.2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row>
    <row r="583" spans="1:25" ht="12.75" customHeight="1" x14ac:dyDescent="0.2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row>
    <row r="584" spans="1:25" ht="12.75" customHeight="1" x14ac:dyDescent="0.2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row>
    <row r="585" spans="1:25" ht="12.75" customHeight="1" x14ac:dyDescent="0.2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row>
    <row r="586" spans="1:25" ht="12.75" customHeight="1" x14ac:dyDescent="0.2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row>
    <row r="587" spans="1:25" ht="12.75" customHeight="1" x14ac:dyDescent="0.2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row>
    <row r="588" spans="1:25" ht="12.75" customHeight="1" x14ac:dyDescent="0.2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row>
    <row r="589" spans="1:25" ht="12.75" customHeight="1" x14ac:dyDescent="0.2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row>
    <row r="590" spans="1:25" ht="12.75" customHeight="1" x14ac:dyDescent="0.2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row>
    <row r="591" spans="1:25" ht="12.75" customHeight="1" x14ac:dyDescent="0.2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row>
    <row r="592" spans="1:25" ht="12.75" customHeight="1" x14ac:dyDescent="0.2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row>
    <row r="593" spans="1:25" ht="12.75" customHeight="1" x14ac:dyDescent="0.2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row>
    <row r="594" spans="1:25" ht="12.75" customHeight="1" x14ac:dyDescent="0.2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row>
    <row r="595" spans="1:25" ht="12.75" customHeight="1" x14ac:dyDescent="0.2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row>
    <row r="596" spans="1:25" ht="12.75" customHeight="1" x14ac:dyDescent="0.2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row>
    <row r="597" spans="1:25" ht="12.75" customHeight="1" x14ac:dyDescent="0.2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row>
    <row r="598" spans="1:25" ht="12.75" customHeight="1" x14ac:dyDescent="0.2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row>
    <row r="599" spans="1:25" ht="12.75" customHeight="1" x14ac:dyDescent="0.2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row>
    <row r="600" spans="1:25" ht="12.75" customHeight="1" x14ac:dyDescent="0.2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row>
    <row r="601" spans="1:25" ht="12.75" customHeight="1" x14ac:dyDescent="0.2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row>
    <row r="602" spans="1:25" ht="12.75" customHeight="1" x14ac:dyDescent="0.2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row>
    <row r="603" spans="1:25" ht="12.75" customHeight="1" x14ac:dyDescent="0.2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row>
    <row r="604" spans="1:25" ht="12.75" customHeight="1" x14ac:dyDescent="0.2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row>
    <row r="605" spans="1:25" ht="12.75" customHeight="1" x14ac:dyDescent="0.2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row>
    <row r="606" spans="1:25" ht="12.75" customHeight="1" x14ac:dyDescent="0.2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row>
    <row r="607" spans="1:25" ht="12.75" customHeight="1" x14ac:dyDescent="0.2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row>
    <row r="608" spans="1:25" ht="12.75" customHeight="1" x14ac:dyDescent="0.2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row>
    <row r="609" spans="1:25" ht="12.75" customHeight="1" x14ac:dyDescent="0.2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row>
    <row r="610" spans="1:25" ht="12.75" customHeight="1" x14ac:dyDescent="0.2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row>
    <row r="611" spans="1:25" ht="12.75" customHeight="1" x14ac:dyDescent="0.2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row>
    <row r="612" spans="1:25" ht="12.75" customHeight="1" x14ac:dyDescent="0.2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row>
    <row r="613" spans="1:25" ht="12.75" customHeight="1" x14ac:dyDescent="0.2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row>
    <row r="614" spans="1:25" ht="12.75" customHeight="1" x14ac:dyDescent="0.2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row>
    <row r="615" spans="1:25" ht="12.75" customHeight="1" x14ac:dyDescent="0.2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row>
    <row r="616" spans="1:25" ht="12.75" customHeight="1" x14ac:dyDescent="0.2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row>
    <row r="617" spans="1:25" ht="12.75" customHeight="1" x14ac:dyDescent="0.2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row>
    <row r="618" spans="1:25" ht="12.75" customHeight="1" x14ac:dyDescent="0.2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row>
    <row r="619" spans="1:25" ht="12.75" customHeight="1" x14ac:dyDescent="0.2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row>
    <row r="620" spans="1:25" ht="12.75" customHeight="1" x14ac:dyDescent="0.2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row>
    <row r="621" spans="1:25" ht="12.75" customHeight="1" x14ac:dyDescent="0.2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row>
    <row r="622" spans="1:25" ht="12.75" customHeight="1" x14ac:dyDescent="0.2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row>
    <row r="623" spans="1:25" ht="12.75" customHeight="1" x14ac:dyDescent="0.2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row>
    <row r="624" spans="1:25" ht="12.75" customHeight="1" x14ac:dyDescent="0.2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row>
    <row r="625" spans="1:25" ht="12.75" customHeight="1" x14ac:dyDescent="0.2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row>
    <row r="626" spans="1:25" ht="12.75" customHeight="1" x14ac:dyDescent="0.2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row>
    <row r="627" spans="1:25" ht="12.75" customHeight="1" x14ac:dyDescent="0.2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row>
    <row r="628" spans="1:25" ht="12.75" customHeight="1" x14ac:dyDescent="0.2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row>
    <row r="629" spans="1:25" ht="12.75" customHeight="1" x14ac:dyDescent="0.2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row>
    <row r="630" spans="1:25" ht="12.75" customHeight="1" x14ac:dyDescent="0.2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row>
    <row r="631" spans="1:25" ht="12.75" customHeight="1" x14ac:dyDescent="0.2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row>
    <row r="632" spans="1:25" ht="12.75" customHeight="1" x14ac:dyDescent="0.2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row>
    <row r="633" spans="1:25" ht="12.75" customHeight="1" x14ac:dyDescent="0.2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row>
    <row r="634" spans="1:25" ht="12.75" customHeight="1" x14ac:dyDescent="0.2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row>
    <row r="635" spans="1:25" ht="12.75" customHeight="1" x14ac:dyDescent="0.2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row>
    <row r="636" spans="1:25" ht="12.75" customHeight="1" x14ac:dyDescent="0.2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row>
    <row r="637" spans="1:25" ht="12.75" customHeight="1" x14ac:dyDescent="0.2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row>
    <row r="638" spans="1:25" ht="12.75" customHeight="1" x14ac:dyDescent="0.2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row>
    <row r="639" spans="1:25" ht="12.75" customHeight="1" x14ac:dyDescent="0.2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row>
    <row r="640" spans="1:25" ht="12.75" customHeight="1" x14ac:dyDescent="0.2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row>
    <row r="641" spans="1:25" ht="12.75" customHeight="1" x14ac:dyDescent="0.2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row>
    <row r="642" spans="1:25" ht="12.75" customHeight="1" x14ac:dyDescent="0.2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row>
    <row r="643" spans="1:25" ht="12.75" customHeight="1" x14ac:dyDescent="0.2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row>
    <row r="644" spans="1:25" ht="12.75" customHeight="1" x14ac:dyDescent="0.2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row>
    <row r="645" spans="1:25" ht="12.75" customHeight="1" x14ac:dyDescent="0.2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row>
    <row r="646" spans="1:25" ht="12.75" customHeight="1" x14ac:dyDescent="0.2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row>
    <row r="647" spans="1:25" ht="12.75" customHeight="1" x14ac:dyDescent="0.2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row>
    <row r="648" spans="1:25" ht="12.75" customHeight="1" x14ac:dyDescent="0.2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row>
    <row r="649" spans="1:25" ht="12.75" customHeight="1" x14ac:dyDescent="0.2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row>
    <row r="650" spans="1:25" ht="12.75" customHeight="1" x14ac:dyDescent="0.2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row>
    <row r="651" spans="1:25" ht="12.75" customHeight="1" x14ac:dyDescent="0.2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row>
    <row r="652" spans="1:25" ht="12.75" customHeight="1" x14ac:dyDescent="0.2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row>
    <row r="653" spans="1:25" ht="12.75" customHeight="1" x14ac:dyDescent="0.2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row>
    <row r="654" spans="1:25" ht="12.75" customHeight="1" x14ac:dyDescent="0.2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row>
    <row r="655" spans="1:25" ht="12.75" customHeight="1" x14ac:dyDescent="0.2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row>
    <row r="656" spans="1:25" ht="12.75" customHeight="1" x14ac:dyDescent="0.2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row>
    <row r="657" spans="1:25" ht="12.75" customHeight="1" x14ac:dyDescent="0.2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row>
    <row r="658" spans="1:25" ht="12.75" customHeight="1" x14ac:dyDescent="0.2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row>
    <row r="659" spans="1:25" ht="12.75" customHeight="1" x14ac:dyDescent="0.2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row>
    <row r="660" spans="1:25" ht="12.75" customHeight="1" x14ac:dyDescent="0.2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row>
    <row r="661" spans="1:25" ht="12.75" customHeight="1" x14ac:dyDescent="0.2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row>
    <row r="662" spans="1:25" ht="12.75" customHeight="1" x14ac:dyDescent="0.2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row>
    <row r="663" spans="1:25" ht="12.75" customHeight="1" x14ac:dyDescent="0.2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row>
    <row r="664" spans="1:25" ht="12.75" customHeight="1" x14ac:dyDescent="0.2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row>
    <row r="665" spans="1:25" ht="12.75" customHeight="1" x14ac:dyDescent="0.2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row>
    <row r="666" spans="1:25" ht="12.75" customHeight="1" x14ac:dyDescent="0.2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row>
    <row r="667" spans="1:25" ht="12.75" customHeight="1" x14ac:dyDescent="0.2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row>
    <row r="668" spans="1:25" ht="12.75" customHeight="1" x14ac:dyDescent="0.2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row>
    <row r="669" spans="1:25" ht="12.75" customHeight="1" x14ac:dyDescent="0.2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row>
    <row r="670" spans="1:25" ht="12.75" customHeight="1" x14ac:dyDescent="0.2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row>
    <row r="671" spans="1:25" ht="12.75" customHeight="1" x14ac:dyDescent="0.2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row>
    <row r="672" spans="1:25" ht="12.75" customHeight="1" x14ac:dyDescent="0.2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row>
    <row r="673" spans="1:25" ht="12.75" customHeight="1" x14ac:dyDescent="0.2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row>
    <row r="674" spans="1:25" ht="12.75" customHeight="1" x14ac:dyDescent="0.2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row>
    <row r="675" spans="1:25" ht="12.75" customHeight="1" x14ac:dyDescent="0.2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row>
    <row r="676" spans="1:25" ht="12.75" customHeight="1" x14ac:dyDescent="0.2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row>
    <row r="677" spans="1:25" ht="12.75" customHeight="1" x14ac:dyDescent="0.2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row>
    <row r="678" spans="1:25" ht="12.75" customHeight="1" x14ac:dyDescent="0.2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row>
    <row r="679" spans="1:25" ht="12.75" customHeight="1" x14ac:dyDescent="0.2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row>
    <row r="680" spans="1:25" ht="12.75" customHeight="1" x14ac:dyDescent="0.2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row>
    <row r="681" spans="1:25" ht="12.75" customHeight="1" x14ac:dyDescent="0.2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row>
    <row r="682" spans="1:25" ht="12.75" customHeight="1" x14ac:dyDescent="0.2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row>
    <row r="683" spans="1:25" ht="12.75" customHeight="1" x14ac:dyDescent="0.2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row>
    <row r="684" spans="1:25" ht="12.75" customHeight="1" x14ac:dyDescent="0.2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row>
    <row r="685" spans="1:25" ht="12.75" customHeight="1" x14ac:dyDescent="0.2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row>
    <row r="686" spans="1:25" ht="12.75" customHeight="1" x14ac:dyDescent="0.2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row>
    <row r="687" spans="1:25" ht="12.75" customHeight="1" x14ac:dyDescent="0.2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row>
    <row r="688" spans="1:25" ht="12.75" customHeight="1" x14ac:dyDescent="0.2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row>
    <row r="689" spans="1:25" ht="12.75" customHeight="1" x14ac:dyDescent="0.2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row>
    <row r="690" spans="1:25" ht="12.75" customHeight="1" x14ac:dyDescent="0.2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row>
    <row r="691" spans="1:25" ht="12.75" customHeight="1" x14ac:dyDescent="0.2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row>
    <row r="692" spans="1:25" ht="12.75" customHeight="1" x14ac:dyDescent="0.2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row>
    <row r="693" spans="1:25" ht="12.75" customHeight="1" x14ac:dyDescent="0.2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row>
    <row r="694" spans="1:25" ht="12.75" customHeight="1" x14ac:dyDescent="0.2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row>
    <row r="695" spans="1:25" ht="12.75" customHeight="1" x14ac:dyDescent="0.2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row>
    <row r="696" spans="1:25" ht="12.75" customHeight="1" x14ac:dyDescent="0.2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row>
    <row r="697" spans="1:25" ht="12.75" customHeight="1" x14ac:dyDescent="0.2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row>
    <row r="698" spans="1:25" ht="12.75" customHeight="1" x14ac:dyDescent="0.2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row>
    <row r="699" spans="1:25" ht="12.75" customHeight="1" x14ac:dyDescent="0.2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row>
    <row r="700" spans="1:25" ht="12.75" customHeight="1" x14ac:dyDescent="0.2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row>
    <row r="701" spans="1:25" ht="12.75" customHeight="1" x14ac:dyDescent="0.2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row>
    <row r="702" spans="1:25" ht="12.75" customHeight="1" x14ac:dyDescent="0.2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row>
    <row r="703" spans="1:25" ht="12.75" customHeight="1" x14ac:dyDescent="0.2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row>
    <row r="704" spans="1:25" ht="12.75" customHeight="1" x14ac:dyDescent="0.2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row>
    <row r="705" spans="1:25" ht="12.75" customHeight="1" x14ac:dyDescent="0.2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row>
    <row r="706" spans="1:25" ht="12.75" customHeight="1" x14ac:dyDescent="0.2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row>
    <row r="707" spans="1:25" ht="12.75" customHeight="1" x14ac:dyDescent="0.2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row>
    <row r="708" spans="1:25" ht="12.75" customHeight="1" x14ac:dyDescent="0.2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row>
    <row r="709" spans="1:25" ht="12.75" customHeight="1" x14ac:dyDescent="0.2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row>
    <row r="710" spans="1:25" ht="12.75" customHeight="1" x14ac:dyDescent="0.2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row>
    <row r="711" spans="1:25" ht="12.75" customHeight="1" x14ac:dyDescent="0.2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row>
    <row r="712" spans="1:25" ht="12.75" customHeight="1" x14ac:dyDescent="0.2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row>
    <row r="713" spans="1:25" ht="12.75" customHeight="1" x14ac:dyDescent="0.2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row>
    <row r="714" spans="1:25" ht="12.75" customHeight="1" x14ac:dyDescent="0.2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row>
    <row r="715" spans="1:25" ht="12.75" customHeight="1" x14ac:dyDescent="0.2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row>
    <row r="716" spans="1:25" ht="12.75" customHeight="1" x14ac:dyDescent="0.2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row>
    <row r="717" spans="1:25" ht="12.75" customHeight="1" x14ac:dyDescent="0.2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row>
    <row r="718" spans="1:25" ht="12.75" customHeight="1" x14ac:dyDescent="0.2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row>
    <row r="719" spans="1:25" ht="12.75" customHeight="1" x14ac:dyDescent="0.2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row>
    <row r="720" spans="1:25" ht="12.75" customHeight="1" x14ac:dyDescent="0.2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row>
    <row r="721" spans="1:25" ht="12.75" customHeight="1" x14ac:dyDescent="0.2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row>
    <row r="722" spans="1:25" ht="12.75" customHeight="1" x14ac:dyDescent="0.2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row>
    <row r="723" spans="1:25" ht="12.75" customHeight="1" x14ac:dyDescent="0.2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row>
    <row r="724" spans="1:25" ht="12.75" customHeight="1" x14ac:dyDescent="0.2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row>
    <row r="725" spans="1:25" ht="12.75" customHeight="1" x14ac:dyDescent="0.2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row>
    <row r="726" spans="1:25" ht="12.75" customHeight="1" x14ac:dyDescent="0.2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row>
    <row r="727" spans="1:25" ht="12.75" customHeight="1" x14ac:dyDescent="0.2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row>
    <row r="728" spans="1:25" ht="12.75" customHeight="1" x14ac:dyDescent="0.2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row>
    <row r="729" spans="1:25" ht="12.75" customHeight="1" x14ac:dyDescent="0.2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row>
    <row r="730" spans="1:25" ht="12.75" customHeight="1" x14ac:dyDescent="0.2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row>
    <row r="731" spans="1:25" ht="12.75" customHeight="1" x14ac:dyDescent="0.2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row>
    <row r="732" spans="1:25" ht="12.75" customHeight="1" x14ac:dyDescent="0.2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row>
    <row r="733" spans="1:25" ht="12.75" customHeight="1" x14ac:dyDescent="0.2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row>
    <row r="734" spans="1:25" ht="12.75" customHeight="1" x14ac:dyDescent="0.2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row>
    <row r="735" spans="1:25" ht="12.75" customHeight="1" x14ac:dyDescent="0.2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row>
    <row r="736" spans="1:25" ht="12.75" customHeight="1" x14ac:dyDescent="0.2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row>
    <row r="737" spans="1:25" ht="12.75" customHeight="1" x14ac:dyDescent="0.2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row>
    <row r="738" spans="1:25" ht="12.75" customHeight="1" x14ac:dyDescent="0.2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row>
    <row r="739" spans="1:25" ht="12.75" customHeight="1" x14ac:dyDescent="0.2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row>
    <row r="740" spans="1:25" ht="12.75" customHeight="1" x14ac:dyDescent="0.2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row>
    <row r="741" spans="1:25" ht="12.75" customHeight="1" x14ac:dyDescent="0.2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row>
    <row r="742" spans="1:25" ht="12.75" customHeight="1" x14ac:dyDescent="0.2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row>
    <row r="743" spans="1:25" ht="12.75" customHeight="1" x14ac:dyDescent="0.2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row>
    <row r="744" spans="1:25" ht="12.75" customHeight="1" x14ac:dyDescent="0.2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row>
    <row r="745" spans="1:25" ht="12.75" customHeight="1" x14ac:dyDescent="0.2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row>
    <row r="746" spans="1:25" ht="12.75" customHeight="1" x14ac:dyDescent="0.2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row>
    <row r="747" spans="1:25" ht="12.75" customHeight="1" x14ac:dyDescent="0.2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row>
    <row r="748" spans="1:25" ht="12.75" customHeight="1" x14ac:dyDescent="0.2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row>
    <row r="749" spans="1:25" ht="12.75" customHeight="1" x14ac:dyDescent="0.2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row>
    <row r="750" spans="1:25" ht="12.75" customHeight="1" x14ac:dyDescent="0.2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row>
    <row r="751" spans="1:25" ht="12.75" customHeight="1" x14ac:dyDescent="0.2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row>
    <row r="752" spans="1:25" ht="12.75" customHeight="1" x14ac:dyDescent="0.2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row>
    <row r="753" spans="1:25" ht="12.75" customHeight="1" x14ac:dyDescent="0.2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row>
    <row r="754" spans="1:25" ht="12.75" customHeight="1" x14ac:dyDescent="0.2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row>
    <row r="755" spans="1:25" ht="12.75" customHeight="1" x14ac:dyDescent="0.2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row>
    <row r="756" spans="1:25" ht="12.75" customHeight="1" x14ac:dyDescent="0.2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row>
    <row r="757" spans="1:25" ht="12.75" customHeight="1" x14ac:dyDescent="0.2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row>
    <row r="758" spans="1:25" ht="12.75" customHeight="1" x14ac:dyDescent="0.2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row>
    <row r="759" spans="1:25" ht="12.75" customHeight="1" x14ac:dyDescent="0.2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row>
    <row r="760" spans="1:25" ht="12.75" customHeight="1" x14ac:dyDescent="0.2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row>
    <row r="761" spans="1:25" ht="12.75" customHeight="1" x14ac:dyDescent="0.2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row>
    <row r="762" spans="1:25" ht="12.75" customHeight="1" x14ac:dyDescent="0.2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row>
    <row r="763" spans="1:25" ht="12.75" customHeight="1" x14ac:dyDescent="0.2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row>
    <row r="764" spans="1:25" ht="12.75" customHeight="1" x14ac:dyDescent="0.2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row>
    <row r="765" spans="1:25" ht="12.75" customHeight="1" x14ac:dyDescent="0.2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row>
    <row r="766" spans="1:25" ht="12.75" customHeight="1" x14ac:dyDescent="0.2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row>
    <row r="767" spans="1:25" ht="12.75" customHeight="1" x14ac:dyDescent="0.2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row>
    <row r="768" spans="1:25" ht="12.75" customHeight="1" x14ac:dyDescent="0.2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row>
    <row r="769" spans="1:25" ht="12.75" customHeight="1" x14ac:dyDescent="0.2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row>
    <row r="770" spans="1:25" ht="12.75" customHeight="1" x14ac:dyDescent="0.2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row>
    <row r="771" spans="1:25" ht="12.75" customHeight="1" x14ac:dyDescent="0.2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row>
    <row r="772" spans="1:25" ht="12.75" customHeight="1" x14ac:dyDescent="0.2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row>
    <row r="773" spans="1:25" ht="12.75" customHeight="1" x14ac:dyDescent="0.2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row>
    <row r="774" spans="1:25" ht="12.75" customHeight="1" x14ac:dyDescent="0.2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row>
    <row r="775" spans="1:25" ht="12.75" customHeight="1" x14ac:dyDescent="0.2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row>
    <row r="776" spans="1:25" ht="12.75" customHeight="1" x14ac:dyDescent="0.2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row>
    <row r="777" spans="1:25" ht="12.75" customHeight="1" x14ac:dyDescent="0.2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row>
    <row r="778" spans="1:25" ht="12.75" customHeight="1" x14ac:dyDescent="0.2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row>
    <row r="779" spans="1:25" ht="12.75" customHeight="1" x14ac:dyDescent="0.2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row>
    <row r="780" spans="1:25" ht="12.75" customHeight="1" x14ac:dyDescent="0.2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row>
    <row r="781" spans="1:25" ht="12.75" customHeight="1" x14ac:dyDescent="0.2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row>
    <row r="782" spans="1:25" ht="12.75" customHeight="1" x14ac:dyDescent="0.2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row>
    <row r="783" spans="1:25" ht="12.75" customHeight="1" x14ac:dyDescent="0.2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row>
    <row r="784" spans="1:25" ht="12.75" customHeight="1" x14ac:dyDescent="0.2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row>
    <row r="785" spans="1:25" ht="12.75" customHeight="1" x14ac:dyDescent="0.2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row>
    <row r="786" spans="1:25" ht="12.75" customHeight="1" x14ac:dyDescent="0.2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row>
    <row r="787" spans="1:25" ht="12.75" customHeight="1" x14ac:dyDescent="0.2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row>
    <row r="788" spans="1:25" ht="12.75" customHeight="1" x14ac:dyDescent="0.2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row>
    <row r="789" spans="1:25" ht="12.75" customHeight="1" x14ac:dyDescent="0.2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row>
    <row r="790" spans="1:25" ht="12.75" customHeight="1" x14ac:dyDescent="0.2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row>
    <row r="791" spans="1:25" ht="12.75" customHeight="1" x14ac:dyDescent="0.2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row>
    <row r="792" spans="1:25" ht="12.75" customHeight="1" x14ac:dyDescent="0.2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row>
    <row r="793" spans="1:25" ht="12.75" customHeight="1" x14ac:dyDescent="0.2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row>
    <row r="794" spans="1:25" ht="12.75" customHeight="1" x14ac:dyDescent="0.2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row>
    <row r="795" spans="1:25" ht="12.75" customHeight="1" x14ac:dyDescent="0.2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row>
    <row r="796" spans="1:25" ht="12.75" customHeight="1" x14ac:dyDescent="0.2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row>
    <row r="797" spans="1:25" ht="12.75" customHeight="1" x14ac:dyDescent="0.2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row>
    <row r="798" spans="1:25" ht="12.75" customHeight="1" x14ac:dyDescent="0.2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row>
    <row r="799" spans="1:25" ht="12.75" customHeight="1" x14ac:dyDescent="0.2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row>
    <row r="800" spans="1:25" ht="12.75" customHeight="1" x14ac:dyDescent="0.2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row>
    <row r="801" spans="1:25" ht="12.75" customHeight="1" x14ac:dyDescent="0.2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row>
    <row r="802" spans="1:25" ht="12.75" customHeight="1" x14ac:dyDescent="0.2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row>
    <row r="803" spans="1:25" ht="12.75" customHeight="1" x14ac:dyDescent="0.2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row>
    <row r="804" spans="1:25" ht="12.75" customHeight="1" x14ac:dyDescent="0.2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row>
    <row r="805" spans="1:25" ht="12.75" customHeight="1" x14ac:dyDescent="0.2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row>
    <row r="806" spans="1:25" ht="12.75" customHeight="1" x14ac:dyDescent="0.2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row>
    <row r="807" spans="1:25" ht="12.75" customHeight="1" x14ac:dyDescent="0.2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row>
    <row r="808" spans="1:25" ht="12.75" customHeight="1" x14ac:dyDescent="0.2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row>
    <row r="809" spans="1:25" ht="12.75" customHeight="1" x14ac:dyDescent="0.2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row>
    <row r="810" spans="1:25" ht="12.75" customHeight="1" x14ac:dyDescent="0.2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row>
    <row r="811" spans="1:25" ht="12.75" customHeight="1" x14ac:dyDescent="0.2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row>
    <row r="812" spans="1:25" ht="12.75" customHeight="1" x14ac:dyDescent="0.2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row>
    <row r="813" spans="1:25" ht="12.75" customHeight="1" x14ac:dyDescent="0.2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row>
    <row r="814" spans="1:25" ht="12.75" customHeight="1" x14ac:dyDescent="0.2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row>
    <row r="815" spans="1:25" ht="12.75" customHeight="1" x14ac:dyDescent="0.2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row>
    <row r="816" spans="1:25" ht="12.75" customHeight="1" x14ac:dyDescent="0.2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row>
    <row r="817" spans="1:25" ht="12.75" customHeight="1" x14ac:dyDescent="0.2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row>
    <row r="818" spans="1:25" ht="12.75" customHeight="1" x14ac:dyDescent="0.2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row>
    <row r="819" spans="1:25" ht="12.75" customHeight="1" x14ac:dyDescent="0.2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row>
    <row r="820" spans="1:25" ht="12.75" customHeight="1" x14ac:dyDescent="0.2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row>
    <row r="821" spans="1:25" ht="12.75" customHeight="1" x14ac:dyDescent="0.2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row>
    <row r="822" spans="1:25" ht="12.75" customHeight="1" x14ac:dyDescent="0.2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row>
    <row r="823" spans="1:25" ht="12.75" customHeight="1" x14ac:dyDescent="0.2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row>
    <row r="824" spans="1:25" ht="12.75" customHeight="1" x14ac:dyDescent="0.2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row>
    <row r="825" spans="1:25" ht="12.75" customHeight="1" x14ac:dyDescent="0.2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row>
    <row r="826" spans="1:25" ht="12.75" customHeight="1" x14ac:dyDescent="0.2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row>
    <row r="827" spans="1:25" ht="12.75" customHeight="1" x14ac:dyDescent="0.2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row>
    <row r="828" spans="1:25" ht="12.75" customHeight="1" x14ac:dyDescent="0.2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row>
    <row r="829" spans="1:25" ht="12.75" customHeight="1" x14ac:dyDescent="0.2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row>
    <row r="830" spans="1:25" ht="12.75" customHeight="1" x14ac:dyDescent="0.2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row>
    <row r="831" spans="1:25" ht="12.75" customHeight="1" x14ac:dyDescent="0.2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row>
    <row r="832" spans="1:25" ht="12.75" customHeight="1" x14ac:dyDescent="0.2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row>
    <row r="833" spans="1:25" ht="12.75" customHeight="1" x14ac:dyDescent="0.2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row>
    <row r="834" spans="1:25" ht="12.75" customHeight="1" x14ac:dyDescent="0.2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row>
    <row r="835" spans="1:25" ht="12.75" customHeight="1" x14ac:dyDescent="0.2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row>
    <row r="836" spans="1:25" ht="12.75" customHeight="1" x14ac:dyDescent="0.2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row>
    <row r="837" spans="1:25" ht="12.75" customHeight="1" x14ac:dyDescent="0.2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row>
    <row r="838" spans="1:25" ht="12.75" customHeight="1" x14ac:dyDescent="0.2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row>
    <row r="839" spans="1:25" ht="12.75" customHeight="1" x14ac:dyDescent="0.2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row>
    <row r="840" spans="1:25" ht="12.75" customHeight="1" x14ac:dyDescent="0.2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row>
    <row r="841" spans="1:25" ht="12.75" customHeight="1" x14ac:dyDescent="0.2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row>
    <row r="842" spans="1:25" ht="12.75" customHeight="1" x14ac:dyDescent="0.2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row>
    <row r="843" spans="1:25" ht="12.75" customHeight="1" x14ac:dyDescent="0.2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row>
    <row r="844" spans="1:25" ht="12.75" customHeight="1" x14ac:dyDescent="0.2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row>
    <row r="845" spans="1:25" ht="12.75" customHeight="1" x14ac:dyDescent="0.2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row>
    <row r="846" spans="1:25" ht="12.75" customHeight="1" x14ac:dyDescent="0.2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row>
    <row r="847" spans="1:25" ht="12.75" customHeight="1" x14ac:dyDescent="0.2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row>
    <row r="848" spans="1:25" ht="12.75" customHeight="1" x14ac:dyDescent="0.2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row>
    <row r="849" spans="1:25" ht="12.75" customHeight="1" x14ac:dyDescent="0.2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row>
    <row r="850" spans="1:25" ht="12.75" customHeight="1" x14ac:dyDescent="0.2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row>
    <row r="851" spans="1:25" ht="12.75" customHeight="1" x14ac:dyDescent="0.2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row>
    <row r="852" spans="1:25" ht="12.75" customHeight="1" x14ac:dyDescent="0.2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row>
    <row r="853" spans="1:25" ht="12.75" customHeight="1" x14ac:dyDescent="0.2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row>
    <row r="854" spans="1:25" ht="12.75" customHeight="1" x14ac:dyDescent="0.2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row>
    <row r="855" spans="1:25" ht="12.75" customHeight="1" x14ac:dyDescent="0.2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row>
    <row r="856" spans="1:25" ht="12.75" customHeight="1" x14ac:dyDescent="0.2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row>
    <row r="857" spans="1:25" ht="12.75" customHeight="1" x14ac:dyDescent="0.2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row>
    <row r="858" spans="1:25" ht="12.75" customHeight="1" x14ac:dyDescent="0.2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row>
    <row r="859" spans="1:25" ht="12.75" customHeight="1" x14ac:dyDescent="0.2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row>
    <row r="860" spans="1:25" ht="12.75" customHeight="1" x14ac:dyDescent="0.2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row>
    <row r="861" spans="1:25" ht="12.75" customHeight="1" x14ac:dyDescent="0.2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row>
    <row r="862" spans="1:25" ht="12.75" customHeight="1" x14ac:dyDescent="0.2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row>
    <row r="863" spans="1:25" ht="12.75" customHeight="1" x14ac:dyDescent="0.2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row>
    <row r="864" spans="1:25" ht="12.75" customHeight="1" x14ac:dyDescent="0.2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row>
    <row r="865" spans="1:25" ht="12.75" customHeight="1" x14ac:dyDescent="0.2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row>
    <row r="866" spans="1:25" ht="12.75" customHeight="1" x14ac:dyDescent="0.2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row>
    <row r="867" spans="1:25" ht="12.75" customHeight="1" x14ac:dyDescent="0.2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row>
    <row r="868" spans="1:25" ht="12.75" customHeight="1" x14ac:dyDescent="0.2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row>
    <row r="869" spans="1:25" ht="12.75" customHeight="1" x14ac:dyDescent="0.2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row>
    <row r="870" spans="1:25" ht="12.75" customHeight="1" x14ac:dyDescent="0.2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row>
    <row r="871" spans="1:25" ht="12.75" customHeight="1" x14ac:dyDescent="0.2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row>
    <row r="872" spans="1:25" ht="12.75" customHeight="1" x14ac:dyDescent="0.2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row>
    <row r="873" spans="1:25" ht="12.75" customHeight="1" x14ac:dyDescent="0.2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row>
    <row r="874" spans="1:25" ht="12.75" customHeight="1" x14ac:dyDescent="0.2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row>
    <row r="875" spans="1:25" ht="12.75" customHeight="1" x14ac:dyDescent="0.2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row>
    <row r="876" spans="1:25" ht="12.75" customHeight="1" x14ac:dyDescent="0.2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row>
    <row r="877" spans="1:25" ht="12.75" customHeight="1" x14ac:dyDescent="0.2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row>
    <row r="878" spans="1:25" ht="12.75" customHeight="1" x14ac:dyDescent="0.2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row>
    <row r="879" spans="1:25" ht="12.75" customHeight="1" x14ac:dyDescent="0.2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row>
    <row r="880" spans="1:25" ht="12.75" customHeight="1" x14ac:dyDescent="0.2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row>
    <row r="881" spans="1:25" ht="12.75" customHeight="1" x14ac:dyDescent="0.2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row>
    <row r="882" spans="1:25" ht="12.75" customHeight="1" x14ac:dyDescent="0.2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row>
    <row r="883" spans="1:25" ht="12.75" customHeight="1" x14ac:dyDescent="0.2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row>
    <row r="884" spans="1:25" ht="12.75" customHeight="1" x14ac:dyDescent="0.2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row>
    <row r="885" spans="1:25" ht="12.75" customHeight="1" x14ac:dyDescent="0.2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row>
    <row r="886" spans="1:25" ht="12.75" customHeight="1" x14ac:dyDescent="0.2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row>
    <row r="887" spans="1:25" ht="12.75" customHeight="1" x14ac:dyDescent="0.2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row>
    <row r="888" spans="1:25" ht="12.75" customHeight="1" x14ac:dyDescent="0.2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row>
    <row r="889" spans="1:25" ht="12.75" customHeight="1" x14ac:dyDescent="0.2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row>
    <row r="890" spans="1:25" ht="12.75" customHeight="1" x14ac:dyDescent="0.2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row>
    <row r="891" spans="1:25" ht="12.75" customHeight="1" x14ac:dyDescent="0.2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row>
    <row r="892" spans="1:25" ht="12.75" customHeight="1" x14ac:dyDescent="0.2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row>
    <row r="893" spans="1:25" ht="12.75" customHeight="1" x14ac:dyDescent="0.2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row>
    <row r="894" spans="1:25" ht="12.75" customHeight="1" x14ac:dyDescent="0.2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row>
    <row r="895" spans="1:25" ht="12.75" customHeight="1" x14ac:dyDescent="0.2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row>
    <row r="896" spans="1:25" ht="12.75" customHeight="1" x14ac:dyDescent="0.2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row>
    <row r="897" spans="1:25" ht="12.75" customHeight="1" x14ac:dyDescent="0.2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row>
    <row r="898" spans="1:25" ht="12.75" customHeight="1" x14ac:dyDescent="0.2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row>
    <row r="899" spans="1:25" ht="12.75" customHeight="1" x14ac:dyDescent="0.2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row>
    <row r="900" spans="1:25" ht="12.75" customHeight="1" x14ac:dyDescent="0.2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row>
    <row r="901" spans="1:25" ht="12.75" customHeight="1" x14ac:dyDescent="0.2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row>
    <row r="902" spans="1:25" ht="12.75" customHeight="1" x14ac:dyDescent="0.2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row>
    <row r="903" spans="1:25" ht="12.75" customHeight="1" x14ac:dyDescent="0.2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row>
    <row r="904" spans="1:25" ht="12.75" customHeight="1" x14ac:dyDescent="0.2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row>
    <row r="905" spans="1:25" ht="12.75" customHeight="1" x14ac:dyDescent="0.2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row>
    <row r="906" spans="1:25" ht="12.75" customHeight="1" x14ac:dyDescent="0.2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row>
    <row r="907" spans="1:25" ht="12.75" customHeight="1" x14ac:dyDescent="0.2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row>
    <row r="908" spans="1:25" ht="12.75" customHeight="1" x14ac:dyDescent="0.2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row>
    <row r="909" spans="1:25" ht="12.75" customHeight="1" x14ac:dyDescent="0.2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row>
    <row r="910" spans="1:25" ht="12.75" customHeight="1" x14ac:dyDescent="0.2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row>
    <row r="911" spans="1:25" ht="12.75" customHeight="1" x14ac:dyDescent="0.2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row>
    <row r="912" spans="1:25" ht="12.75" customHeight="1" x14ac:dyDescent="0.2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row>
    <row r="913" spans="1:25" ht="12.75" customHeight="1" x14ac:dyDescent="0.2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row>
    <row r="914" spans="1:25" ht="12.75" customHeight="1" x14ac:dyDescent="0.2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row>
    <row r="915" spans="1:25" ht="12.75" customHeight="1" x14ac:dyDescent="0.2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row>
    <row r="916" spans="1:25" ht="12.75" customHeight="1" x14ac:dyDescent="0.2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row>
    <row r="917" spans="1:25" ht="12.75" customHeight="1" x14ac:dyDescent="0.2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row>
    <row r="918" spans="1:25" ht="12.75" customHeight="1" x14ac:dyDescent="0.2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row>
    <row r="919" spans="1:25" ht="12.75" customHeight="1" x14ac:dyDescent="0.2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row>
    <row r="920" spans="1:25" ht="12.75" customHeight="1" x14ac:dyDescent="0.2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row>
    <row r="921" spans="1:25" ht="12.75" customHeight="1" x14ac:dyDescent="0.2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row>
    <row r="922" spans="1:25" ht="12.75" customHeight="1" x14ac:dyDescent="0.2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row>
    <row r="923" spans="1:25" ht="12.75" customHeight="1" x14ac:dyDescent="0.2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row>
    <row r="924" spans="1:25" ht="12.75" customHeight="1" x14ac:dyDescent="0.2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row>
    <row r="925" spans="1:25" ht="12.75" customHeight="1" x14ac:dyDescent="0.2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row>
    <row r="926" spans="1:25" ht="12.75" customHeight="1" x14ac:dyDescent="0.2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row>
    <row r="927" spans="1:25" ht="12.75" customHeight="1" x14ac:dyDescent="0.2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row>
    <row r="928" spans="1:25" ht="12.75" customHeight="1" x14ac:dyDescent="0.2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row>
    <row r="929" spans="1:25" ht="12.75" customHeight="1" x14ac:dyDescent="0.2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row>
    <row r="930" spans="1:25" ht="12.75" customHeight="1" x14ac:dyDescent="0.2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row>
    <row r="931" spans="1:25" ht="12.75" customHeight="1" x14ac:dyDescent="0.2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row>
    <row r="932" spans="1:25" ht="12.75" customHeight="1" x14ac:dyDescent="0.2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row>
    <row r="933" spans="1:25" ht="12.75" customHeight="1" x14ac:dyDescent="0.2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row>
    <row r="934" spans="1:25" ht="12.75" customHeight="1" x14ac:dyDescent="0.2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row>
    <row r="935" spans="1:25" ht="12.75" customHeight="1" x14ac:dyDescent="0.2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row>
    <row r="936" spans="1:25" ht="12.75" customHeight="1" x14ac:dyDescent="0.2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row>
    <row r="937" spans="1:25" ht="12.75" customHeight="1" x14ac:dyDescent="0.2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row>
    <row r="938" spans="1:25" ht="12.75" customHeight="1" x14ac:dyDescent="0.2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row>
    <row r="939" spans="1:25" ht="12.75" customHeight="1" x14ac:dyDescent="0.2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row>
    <row r="940" spans="1:25" ht="12.75" customHeight="1" x14ac:dyDescent="0.2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row>
    <row r="941" spans="1:25" ht="12.75" customHeight="1" x14ac:dyDescent="0.2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row>
    <row r="942" spans="1:25" ht="12.75" customHeight="1" x14ac:dyDescent="0.2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row>
    <row r="943" spans="1:25" ht="12.75" customHeight="1" x14ac:dyDescent="0.2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row>
    <row r="944" spans="1:25" ht="12.75" customHeight="1" x14ac:dyDescent="0.2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row>
    <row r="945" spans="1:25" ht="12.75" customHeight="1" x14ac:dyDescent="0.2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row>
    <row r="946" spans="1:25" ht="12.75" customHeight="1" x14ac:dyDescent="0.2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row>
    <row r="947" spans="1:25" ht="12.75" customHeight="1" x14ac:dyDescent="0.2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row>
    <row r="948" spans="1:25" ht="12.75" customHeight="1" x14ac:dyDescent="0.2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row>
    <row r="949" spans="1:25" ht="12.75" customHeight="1" x14ac:dyDescent="0.2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row>
    <row r="950" spans="1:25" ht="12.75" customHeight="1" x14ac:dyDescent="0.2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row>
    <row r="951" spans="1:25" ht="12.75" customHeight="1" x14ac:dyDescent="0.2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row>
    <row r="952" spans="1:25" ht="12.75" customHeight="1" x14ac:dyDescent="0.2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row>
    <row r="953" spans="1:25" ht="12.75" customHeight="1" x14ac:dyDescent="0.2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row>
    <row r="954" spans="1:25" ht="12.75" customHeight="1" x14ac:dyDescent="0.2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row>
    <row r="955" spans="1:25" ht="12.75" customHeight="1" x14ac:dyDescent="0.2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row>
    <row r="956" spans="1:25" ht="12.75" customHeight="1" x14ac:dyDescent="0.2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row>
    <row r="957" spans="1:25" ht="12.75" customHeight="1" x14ac:dyDescent="0.2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row>
    <row r="958" spans="1:25" ht="12.75" customHeight="1" x14ac:dyDescent="0.2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row>
    <row r="959" spans="1:25" ht="12.75" customHeight="1" x14ac:dyDescent="0.2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row>
    <row r="960" spans="1:25" ht="12.75" customHeight="1" x14ac:dyDescent="0.2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row>
    <row r="961" spans="1:25" ht="12.75" customHeight="1" x14ac:dyDescent="0.2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row>
    <row r="962" spans="1:25" ht="12.75" customHeight="1" x14ac:dyDescent="0.2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row>
    <row r="963" spans="1:25" ht="12.75" customHeight="1" x14ac:dyDescent="0.2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row>
    <row r="964" spans="1:25" ht="12.75" customHeight="1" x14ac:dyDescent="0.2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row>
    <row r="965" spans="1:25" ht="12.75" customHeight="1" x14ac:dyDescent="0.2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row>
    <row r="966" spans="1:25" ht="12.75" customHeight="1" x14ac:dyDescent="0.2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row>
    <row r="967" spans="1:25" ht="12.75" customHeight="1" x14ac:dyDescent="0.2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row>
    <row r="968" spans="1:25" ht="12.75" customHeight="1" x14ac:dyDescent="0.2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row>
    <row r="969" spans="1:25" ht="12.75" customHeight="1" x14ac:dyDescent="0.2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row>
    <row r="970" spans="1:25" ht="12.75" customHeight="1" x14ac:dyDescent="0.2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row>
    <row r="971" spans="1:25" ht="12.75" customHeight="1" x14ac:dyDescent="0.2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row>
    <row r="972" spans="1:25" ht="12.75" customHeight="1" x14ac:dyDescent="0.2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row>
    <row r="973" spans="1:25" ht="12.75" customHeight="1" x14ac:dyDescent="0.2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row>
    <row r="974" spans="1:25" ht="12.75" customHeight="1" x14ac:dyDescent="0.2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row>
    <row r="975" spans="1:25" ht="12.75" customHeight="1" x14ac:dyDescent="0.2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row>
    <row r="976" spans="1:25" ht="12.75" customHeight="1" x14ac:dyDescent="0.2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row>
    <row r="977" spans="1:25" ht="12.75" customHeight="1" x14ac:dyDescent="0.2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row>
    <row r="978" spans="1:25" ht="12.75" customHeight="1" x14ac:dyDescent="0.2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row>
    <row r="979" spans="1:25" ht="12.75" customHeight="1" x14ac:dyDescent="0.2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row>
    <row r="980" spans="1:25" ht="12.75" customHeight="1" x14ac:dyDescent="0.2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row>
    <row r="981" spans="1:25" ht="12.75" customHeight="1" x14ac:dyDescent="0.2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row>
    <row r="982" spans="1:25" ht="12.75" customHeight="1" x14ac:dyDescent="0.25">
      <c r="A982" s="27"/>
      <c r="B982" s="27"/>
      <c r="C982" s="27"/>
      <c r="E982" s="27"/>
      <c r="F982" s="27"/>
      <c r="G982" s="27"/>
      <c r="H982" s="27"/>
      <c r="I982" s="27"/>
      <c r="J982" s="27"/>
      <c r="K982" s="27"/>
      <c r="L982" s="27"/>
      <c r="M982" s="27"/>
      <c r="N982" s="27"/>
      <c r="O982" s="27"/>
      <c r="P982" s="27"/>
      <c r="Q982" s="27"/>
      <c r="R982" s="27"/>
      <c r="S982" s="27"/>
      <c r="T982" s="27"/>
      <c r="U982" s="27"/>
      <c r="V982" s="27"/>
      <c r="W982" s="27"/>
      <c r="X982" s="27"/>
      <c r="Y982" s="27"/>
    </row>
    <row r="983" spans="1:25" ht="12.75" customHeight="1" x14ac:dyDescent="0.25">
      <c r="A983" s="27"/>
      <c r="B983" s="27"/>
      <c r="C983" s="27"/>
      <c r="E983" s="27"/>
      <c r="F983" s="27"/>
      <c r="G983" s="27"/>
      <c r="H983" s="27"/>
      <c r="I983" s="27"/>
      <c r="J983" s="27"/>
      <c r="K983" s="27"/>
      <c r="L983" s="27"/>
      <c r="M983" s="27"/>
      <c r="N983" s="27"/>
      <c r="O983" s="27"/>
      <c r="P983" s="27"/>
      <c r="Q983" s="27"/>
      <c r="R983" s="27"/>
      <c r="S983" s="27"/>
      <c r="T983" s="27"/>
      <c r="U983" s="27"/>
      <c r="V983" s="27"/>
      <c r="W983" s="27"/>
      <c r="X983" s="27"/>
      <c r="Y983" s="27"/>
    </row>
  </sheetData>
  <pageMargins left="0.75" right="0.75" top="1" bottom="1" header="0" footer="0"/>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UNKNOWN" version="1.0.0">
  <systemFields>
    <field name="Objective-Id">
      <value order="0">A906717</value>
    </field>
    <field name="Objective-Title">
      <value order="0">A906747 - OLG - Final Self Assessment Pulse Check and Risk Register - Tab A - Check and Register</value>
    </field>
  </systemFields>
  <catalogues/>
</metadata>
</file>

<file path=customXml/itemProps1.xml><?xml version="1.0" encoding="utf-8"?>
<ds:datastoreItem xmlns:ds="http://schemas.openxmlformats.org/officeDocument/2006/customXml" ds:itemID="{5745109E-2DDF-40CB-AC2B-FF9B10C90820}">
  <ds:schemaRefs>
    <ds:schemaRef ds:uri="http://www.objective.com/ecm/document/metadata/UNKNOW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50 Check Questions</vt:lpstr>
      <vt:lpstr>Risk Register</vt:lpstr>
      <vt:lpstr>Workings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Jodie Turner</dc:creator>
  <cp:lastModifiedBy>Stephen Keefe</cp:lastModifiedBy>
  <cp:lastPrinted>2023-11-23T23:31:18Z</cp:lastPrinted>
  <dcterms:created xsi:type="dcterms:W3CDTF">2023-11-23T01:02:13Z</dcterms:created>
  <dcterms:modified xsi:type="dcterms:W3CDTF">2024-07-31T06:30:51Z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A906717</vt:lpwstr>
  </property>
  <property fmtid="{D5CDD505-2E9C-101B-9397-08002B2CF9AE}" pid="4" name="Objective-Title">
    <vt:lpwstr>A906747 - OLG - Final Self Assessment Pulse Check and Risk Register - Tab A - Check and Register</vt:lpwstr>
  </property>
</Properties>
</file>