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vironmentnswgov-my.sharepoint.com/personal/brett_whitworth_olg_nsw_gov_au/Documents/In Tray/23.7.25 - A968640 - FA Grants - McBain/"/>
    </mc:Choice>
  </mc:AlternateContent>
  <xr:revisionPtr revIDLastSave="0" documentId="8_{E566A368-8951-4646-86E2-B10CFEE746BC}" xr6:coauthVersionLast="47" xr6:coauthVersionMax="47" xr10:uidLastSave="{00000000-0000-0000-0000-000000000000}"/>
  <bookViews>
    <workbookView xWindow="-34980" yWindow="-2130" windowWidth="21390" windowHeight="10905" xr2:uid="{3C2E97E6-B71F-4456-B9CF-6068D32A4E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N6" i="1"/>
  <c r="L6" i="1"/>
  <c r="K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Janelle Waterson</author>
    <author>Helen Pearce</author>
  </authors>
  <commentList>
    <comment ref="G151" authorId="0" shapeId="0" xr:uid="{C7DC78E6-FCB0-46D5-BEC8-E025F7106C5F}">
      <text>
        <r>
          <rPr>
            <b/>
            <sz val="9"/>
            <color indexed="81"/>
            <rFont val="Tahoma"/>
            <family val="2"/>
          </rPr>
          <t>Janelle Waterson:</t>
        </r>
        <r>
          <rPr>
            <sz val="9"/>
            <color indexed="81"/>
            <rFont val="Tahoma"/>
            <family val="2"/>
          </rPr>
          <t xml:space="preserve">
Manually changed for 2022-23 Changed formula - changed from link to column L of the I_Global tab to column Q of the I_Global tab (the rounded and adjusted amount)
</t>
        </r>
      </text>
    </comment>
    <comment ref="H151" authorId="0" shapeId="0" xr:uid="{CCB5D28F-4889-4E09-951B-10DABB682329}">
      <text>
        <r>
          <rPr>
            <b/>
            <sz val="9"/>
            <color indexed="81"/>
            <rFont val="Tahoma"/>
            <family val="2"/>
          </rPr>
          <t>Janelle Waterson:</t>
        </r>
        <r>
          <rPr>
            <sz val="9"/>
            <color indexed="81"/>
            <rFont val="Tahoma"/>
            <family val="2"/>
          </rPr>
          <t xml:space="preserve">
Changed formula - changed from link to column K of the I_Global tab to column P of the I_Global tab (the rounded and adjusted amount)</t>
        </r>
      </text>
    </comment>
    <comment ref="J151" authorId="1" shapeId="0" xr:uid="{AA6A4746-25FF-4224-A3C9-359F7AEA381D}">
      <text>
        <r>
          <rPr>
            <b/>
            <sz val="9"/>
            <color indexed="81"/>
            <rFont val="Tahoma"/>
            <family val="2"/>
          </rPr>
          <t>Helen Pearce:</t>
        </r>
        <r>
          <rPr>
            <sz val="9"/>
            <color indexed="81"/>
            <rFont val="Tahoma"/>
            <family val="2"/>
          </rPr>
          <t xml:space="preserve">
when updating check the % is at least the same as the state increase</t>
        </r>
      </text>
    </comment>
  </commentList>
</comments>
</file>

<file path=xl/sharedStrings.xml><?xml version="1.0" encoding="utf-8"?>
<sst xmlns="http://schemas.openxmlformats.org/spreadsheetml/2006/main" count="566" uniqueCount="197">
  <si>
    <t>NSW LOCAL GOVERNMENT GRANTS COMMISSION</t>
  </si>
  <si>
    <t>2025-26 FINANCIAL ASSISTANCE GRANTS - PRELIMINARY ESTIMATED ENTITLEMENT</t>
  </si>
  <si>
    <t>Local Government Body</t>
  </si>
  <si>
    <t>Rural or
Urban</t>
  </si>
  <si>
    <t>ACLG Abbrev</t>
  </si>
  <si>
    <t>ABS Remote Category</t>
  </si>
  <si>
    <t>OLG Group</t>
  </si>
  <si>
    <t>Estimated Population</t>
  </si>
  <si>
    <t>FINAL General Purpose Entitlement</t>
  </si>
  <si>
    <t>Estimated General Purpose Entitlement</t>
  </si>
  <si>
    <t>$ Per Capita</t>
  </si>
  <si>
    <t>% change</t>
  </si>
  <si>
    <t>FINAL Local Roads Entitlement</t>
  </si>
  <si>
    <t>Estimated Local Roads Entitlement</t>
  </si>
  <si>
    <t>ADJUSTED FINAL Total Entitlement</t>
  </si>
  <si>
    <t>Estimated Total Entitlement</t>
  </si>
  <si>
    <t>Resident</t>
  </si>
  <si>
    <t>Population</t>
  </si>
  <si>
    <t>2024-25</t>
  </si>
  <si>
    <t>2025-26</t>
  </si>
  <si>
    <t>Sydney (C)</t>
  </si>
  <si>
    <t>Urban</t>
  </si>
  <si>
    <t>UCC Cat. Total</t>
  </si>
  <si>
    <t>Hunters Hill (M)</t>
  </si>
  <si>
    <t>Mosman (M)</t>
  </si>
  <si>
    <t>UDS Cat. Total</t>
  </si>
  <si>
    <t>Burwood</t>
  </si>
  <si>
    <t>Lane Cove (M)</t>
  </si>
  <si>
    <t>North Sydney</t>
  </si>
  <si>
    <t>Strathfield (M)</t>
  </si>
  <si>
    <t>Waverley</t>
  </si>
  <si>
    <t>Woollahra (M)</t>
  </si>
  <si>
    <t>UDM Cat. Total</t>
  </si>
  <si>
    <t>Canada Bay (C)</t>
  </si>
  <si>
    <t>Willoughby (C)</t>
  </si>
  <si>
    <t>UDL Cat. Total</t>
  </si>
  <si>
    <t>Bayside</t>
  </si>
  <si>
    <t>Blacktown (C)</t>
  </si>
  <si>
    <t>Canterbury-Bankstown</t>
  </si>
  <si>
    <t>Cumberland</t>
  </si>
  <si>
    <t>Fairfield (C)</t>
  </si>
  <si>
    <t>Georges River</t>
  </si>
  <si>
    <t>Inner West</t>
  </si>
  <si>
    <t>Ku-ring-gai</t>
  </si>
  <si>
    <t>Liverpool (C)</t>
  </si>
  <si>
    <t>Northern Beaches</t>
  </si>
  <si>
    <t>Parramatta (C)</t>
  </si>
  <si>
    <t>Randwick (C)</t>
  </si>
  <si>
    <t>Ryde (C)</t>
  </si>
  <si>
    <t>Sutherland (S)</t>
  </si>
  <si>
    <t>UDV Cat. Total</t>
  </si>
  <si>
    <t>Hawkesbury (C)</t>
  </si>
  <si>
    <t>Wollondilly (S)</t>
  </si>
  <si>
    <t>UFM Cat. Total</t>
  </si>
  <si>
    <t>Blue Mountains (C)</t>
  </si>
  <si>
    <t>UFL Cat. Total</t>
  </si>
  <si>
    <t>Camden</t>
  </si>
  <si>
    <t>Campbelltown (C)</t>
  </si>
  <si>
    <t>Central Coast</t>
  </si>
  <si>
    <t>Hills (S)</t>
  </si>
  <si>
    <t>Hornsby (S)</t>
  </si>
  <si>
    <t>Penrith (C)</t>
  </si>
  <si>
    <t>UFV Cat. Total</t>
  </si>
  <si>
    <t>Metro Total</t>
  </si>
  <si>
    <t>Armidale Regional</t>
  </si>
  <si>
    <t>Rural</t>
  </si>
  <si>
    <t>Broken Hill (C)</t>
  </si>
  <si>
    <t>Griffith (C)</t>
  </si>
  <si>
    <t>Kiama (M)</t>
  </si>
  <si>
    <t>Lithgow (C)</t>
  </si>
  <si>
    <t>Mid-Western Regional</t>
  </si>
  <si>
    <t>Nambucca Valley</t>
  </si>
  <si>
    <t>Richmond Valley</t>
  </si>
  <si>
    <t>Singleton</t>
  </si>
  <si>
    <t>Snowy Monaro Regional</t>
  </si>
  <si>
    <t>URS Cat. Total</t>
  </si>
  <si>
    <t>Albury (C)</t>
  </si>
  <si>
    <t>Ballina (S)</t>
  </si>
  <si>
    <t>Bathurst Regional</t>
  </si>
  <si>
    <t>Bega Valley (S)</t>
  </si>
  <si>
    <t>Byron (S)</t>
  </si>
  <si>
    <t>Cessnock (C)</t>
  </si>
  <si>
    <t>Clarence Valley</t>
  </si>
  <si>
    <t>Dubbo Regional</t>
  </si>
  <si>
    <t>Eurobodalla (S)</t>
  </si>
  <si>
    <t>Goulburn Mulwaree</t>
  </si>
  <si>
    <t>Kempsey (S)</t>
  </si>
  <si>
    <t>Lismore (C)</t>
  </si>
  <si>
    <t>Orange (C)</t>
  </si>
  <si>
    <t>Queanbeyan-Palerang Regional</t>
  </si>
  <si>
    <t>Tamworth Regional</t>
  </si>
  <si>
    <t>Wagga Wagga (C)</t>
  </si>
  <si>
    <t>Wingecarribee (S)</t>
  </si>
  <si>
    <t>URM Cat. Total</t>
  </si>
  <si>
    <t>Coffs Harbour (C)</t>
  </si>
  <si>
    <t>Maitland (C)</t>
  </si>
  <si>
    <t>Mid-Coast</t>
  </si>
  <si>
    <t>Port Macquarie-Hastings</t>
  </si>
  <si>
    <t>Port Stephens</t>
  </si>
  <si>
    <t>Shellharbour (C)</t>
  </si>
  <si>
    <t>Shoalhaven (C)</t>
  </si>
  <si>
    <t>Tweed (S)</t>
  </si>
  <si>
    <t>URL Cat. Total</t>
  </si>
  <si>
    <t>Lake Macquarie (C)</t>
  </si>
  <si>
    <t>Newcastle (C)</t>
  </si>
  <si>
    <t>Wollongong (C)</t>
  </si>
  <si>
    <t>URV Cat. Total</t>
  </si>
  <si>
    <t>Balranald (S)</t>
  </si>
  <si>
    <t>Bogan (S)</t>
  </si>
  <si>
    <t>Bourke (S)</t>
  </si>
  <si>
    <t>Carrathool (S)</t>
  </si>
  <si>
    <t>Coolamon (S)</t>
  </si>
  <si>
    <t>Coonamble (S)</t>
  </si>
  <si>
    <t>Gilgandra (S)</t>
  </si>
  <si>
    <t>Gwydir (S)</t>
  </si>
  <si>
    <t>Hay (S)</t>
  </si>
  <si>
    <t>Lockhart (S)</t>
  </si>
  <si>
    <t>Murrumbidgee</t>
  </si>
  <si>
    <t>Walcha</t>
  </si>
  <si>
    <t>Warren (S)</t>
  </si>
  <si>
    <t>Weddin (S)</t>
  </si>
  <si>
    <t>RAM Cat. Total</t>
  </si>
  <si>
    <t>Berrigan (S)</t>
  </si>
  <si>
    <t>Bland (S)</t>
  </si>
  <si>
    <t>Blayney (S)</t>
  </si>
  <si>
    <t>Dungog (S)</t>
  </si>
  <si>
    <t>Edward River</t>
  </si>
  <si>
    <t>Forbes (S)</t>
  </si>
  <si>
    <t>Glen Innes Severn</t>
  </si>
  <si>
    <t>Junee (S)</t>
  </si>
  <si>
    <t>Kyogle</t>
  </si>
  <si>
    <t>Lachlan (S)</t>
  </si>
  <si>
    <t>Liverpool Plains (S)</t>
  </si>
  <si>
    <t>Narrandera (S)</t>
  </si>
  <si>
    <t>Narromine (S)</t>
  </si>
  <si>
    <t>Oberon</t>
  </si>
  <si>
    <t>Temora (S)</t>
  </si>
  <si>
    <t>Tenterfield (S)</t>
  </si>
  <si>
    <t>Upper Lachlan (S)</t>
  </si>
  <si>
    <t>Uralla (S)</t>
  </si>
  <si>
    <t>Walgett (S)</t>
  </si>
  <si>
    <t>Warrumbungle (S)</t>
  </si>
  <si>
    <t>Wentworth (S)</t>
  </si>
  <si>
    <t>RAL Cat. Total</t>
  </si>
  <si>
    <t>Bellingen (S)</t>
  </si>
  <si>
    <t>Cabonne</t>
  </si>
  <si>
    <t>Cootamundra-Gundagai Regional</t>
  </si>
  <si>
    <t>Cowra (S)</t>
  </si>
  <si>
    <t>Federation</t>
  </si>
  <si>
    <t>Greater Hume (S)</t>
  </si>
  <si>
    <t>Gunnedah (S)</t>
  </si>
  <si>
    <t>Hilltops</t>
  </si>
  <si>
    <t>Inverell (S)</t>
  </si>
  <si>
    <t>Leeton (S)</t>
  </si>
  <si>
    <t>Moree Plains (S)</t>
  </si>
  <si>
    <t>Murray River</t>
  </si>
  <si>
    <t>Muswellbrook (S)</t>
  </si>
  <si>
    <t>Narrabri (S)</t>
  </si>
  <si>
    <t>Parkes (S)</t>
  </si>
  <si>
    <t>Snowy Valleys</t>
  </si>
  <si>
    <t>Upper Hunter (S)</t>
  </si>
  <si>
    <t>Yass Valley</t>
  </si>
  <si>
    <t>RAV Cat. Total</t>
  </si>
  <si>
    <t>Brewarrina (S)</t>
  </si>
  <si>
    <t>Central Darling (S)</t>
  </si>
  <si>
    <t>Cobar (S)</t>
  </si>
  <si>
    <t>Lord Howe Island (Bd)</t>
  </si>
  <si>
    <t>-</t>
  </si>
  <si>
    <t>Silverton (VC)</t>
  </si>
  <si>
    <t>Tibooburra (VC)</t>
  </si>
  <si>
    <t>REMOTE Cats. Total</t>
  </si>
  <si>
    <t>Non-Metro Total</t>
  </si>
  <si>
    <t>State Total</t>
  </si>
  <si>
    <t>UCC</t>
  </si>
  <si>
    <t>Major City</t>
  </si>
  <si>
    <t>UDS</t>
  </si>
  <si>
    <t>UDM</t>
  </si>
  <si>
    <t>UDL</t>
  </si>
  <si>
    <t>UDV</t>
  </si>
  <si>
    <t>UFM</t>
  </si>
  <si>
    <t>Inner Regional</t>
  </si>
  <si>
    <t>UFL</t>
  </si>
  <si>
    <t>UFV</t>
  </si>
  <si>
    <t>URS</t>
  </si>
  <si>
    <t>Outer Regional</t>
  </si>
  <si>
    <t>URM</t>
  </si>
  <si>
    <t>URL</t>
  </si>
  <si>
    <t>URV</t>
  </si>
  <si>
    <t>RAM</t>
  </si>
  <si>
    <t>Remote</t>
  </si>
  <si>
    <t>Very Remote</t>
  </si>
  <si>
    <t>RAL</t>
  </si>
  <si>
    <t>RAV</t>
  </si>
  <si>
    <t>RAS</t>
  </si>
  <si>
    <t>RTM</t>
  </si>
  <si>
    <t>RTL</t>
  </si>
  <si>
    <t>RTX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</si>
</sst>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/mm/yyyy;@"/>
    <numFmt numFmtId="165" formatCode="0.0%"/>
    <numFmt numFmtId="166" formatCode="_-* #,##0_-;\-* #,##0_-;_-* &quot;-&quot;??_-;_-@_-"/>
    <numFmt numFmtId="167" formatCode="0.00_)%;[Red]\(0.00%\);0.00_)%"/>
    <numFmt numFmtId="168" formatCode="#,##0.0_);[Red]\(#,##0.0\);\-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" xfId="0" applyFont="1" applyBorder="1"/>
    <xf numFmtId="4" fontId="3" fillId="0" borderId="0" xfId="0" applyNumberFormat="1" applyFont="1"/>
    <xf numFmtId="165" fontId="0" fillId="0" borderId="0" xfId="2" applyNumberFormat="1" applyFont="1" applyBorder="1"/>
    <xf numFmtId="166" fontId="0" fillId="0" borderId="0" xfId="1" applyNumberFormat="1" applyFont="1" applyBorder="1"/>
    <xf numFmtId="166" fontId="3" fillId="0" borderId="0" xfId="1" applyNumberFormat="1" applyFont="1" applyBorder="1"/>
    <xf numFmtId="167" fontId="3" fillId="0" borderId="5" xfId="2" applyNumberFormat="1" applyFont="1" applyBorder="1"/>
    <xf numFmtId="0" fontId="3" fillId="0" borderId="9" xfId="0" applyFont="1" applyBorder="1"/>
    <xf numFmtId="0" fontId="3" fillId="0" borderId="10" xfId="0" applyFont="1" applyBorder="1"/>
    <xf numFmtId="4" fontId="3" fillId="0" borderId="10" xfId="0" applyNumberFormat="1" applyFont="1" applyBorder="1"/>
    <xf numFmtId="165" fontId="3" fillId="0" borderId="10" xfId="0" applyNumberFormat="1" applyFont="1" applyBorder="1"/>
    <xf numFmtId="167" fontId="3" fillId="0" borderId="11" xfId="2" applyNumberFormat="1" applyFont="1" applyBorder="1"/>
    <xf numFmtId="168" fontId="0" fillId="0" borderId="0" xfId="0" applyNumberFormat="1"/>
    <xf numFmtId="165" fontId="3" fillId="0" borderId="10" xfId="2" applyNumberFormat="1" applyFont="1" applyBorder="1"/>
    <xf numFmtId="166" fontId="3" fillId="0" borderId="10" xfId="1" applyNumberFormat="1" applyFont="1" applyBorder="1"/>
    <xf numFmtId="0" fontId="3" fillId="0" borderId="12" xfId="0" applyFont="1" applyBorder="1"/>
    <xf numFmtId="0" fontId="3" fillId="0" borderId="13" xfId="0" applyFont="1" applyBorder="1"/>
    <xf numFmtId="4" fontId="3" fillId="0" borderId="13" xfId="0" applyNumberFormat="1" applyFont="1" applyBorder="1"/>
    <xf numFmtId="165" fontId="3" fillId="0" borderId="13" xfId="2" applyNumberFormat="1" applyFont="1" applyBorder="1"/>
    <xf numFmtId="167" fontId="3" fillId="0" borderId="14" xfId="2" applyNumberFormat="1" applyFont="1" applyBorder="1"/>
    <xf numFmtId="0" fontId="3" fillId="0" borderId="15" xfId="0" applyFont="1" applyBorder="1"/>
    <xf numFmtId="0" fontId="3" fillId="0" borderId="16" xfId="0" applyFont="1" applyBorder="1"/>
    <xf numFmtId="4" fontId="3" fillId="0" borderId="16" xfId="0" applyNumberFormat="1" applyFont="1" applyBorder="1"/>
    <xf numFmtId="165" fontId="3" fillId="0" borderId="16" xfId="2" applyNumberFormat="1" applyFont="1" applyBorder="1"/>
    <xf numFmtId="167" fontId="3" fillId="0" borderId="17" xfId="2" applyNumberFormat="1" applyFont="1" applyBorder="1"/>
    <xf numFmtId="0" fontId="3" fillId="0" borderId="18" xfId="0" applyFont="1" applyBorder="1"/>
    <xf numFmtId="0" fontId="3" fillId="0" borderId="19" xfId="0" applyFont="1" applyBorder="1"/>
    <xf numFmtId="4" fontId="3" fillId="0" borderId="19" xfId="0" applyNumberFormat="1" applyFont="1" applyBorder="1"/>
    <xf numFmtId="165" fontId="3" fillId="0" borderId="19" xfId="2" applyNumberFormat="1" applyFont="1" applyBorder="1"/>
    <xf numFmtId="166" fontId="3" fillId="0" borderId="19" xfId="1" applyNumberFormat="1" applyFont="1" applyBorder="1"/>
    <xf numFmtId="167" fontId="3" fillId="0" borderId="20" xfId="2" applyNumberFormat="1" applyFont="1" applyBorder="1"/>
    <xf numFmtId="0" fontId="3" fillId="0" borderId="21" xfId="0" applyFont="1" applyBorder="1"/>
    <xf numFmtId="0" fontId="3" fillId="0" borderId="22" xfId="0" applyFont="1" applyBorder="1"/>
    <xf numFmtId="4" fontId="3" fillId="0" borderId="22" xfId="0" applyNumberFormat="1" applyFont="1" applyBorder="1"/>
    <xf numFmtId="165" fontId="3" fillId="0" borderId="22" xfId="2" applyNumberFormat="1" applyFont="1" applyFill="1" applyBorder="1"/>
    <xf numFmtId="167" fontId="3" fillId="0" borderId="23" xfId="2" applyNumberFormat="1" applyFont="1" applyFill="1" applyBorder="1"/>
    <xf numFmtId="166" fontId="3" fillId="0" borderId="0" xfId="1" applyNumberFormat="1" applyFont="1"/>
    <xf numFmtId="166" fontId="0" fillId="0" borderId="0" xfId="1" applyNumberFormat="1" applyFont="1"/>
    <xf numFmtId="166" fontId="3" fillId="0" borderId="13" xfId="1" applyNumberFormat="1" applyFont="1" applyBorder="1"/>
    <xf numFmtId="166" fontId="3" fillId="3" borderId="0" xfId="1" applyNumberFormat="1" applyFont="1" applyFill="1"/>
    <xf numFmtId="166" fontId="3" fillId="0" borderId="16" xfId="1" applyNumberFormat="1" applyFont="1" applyBorder="1"/>
    <xf numFmtId="166" fontId="3" fillId="0" borderId="22" xfId="1" applyNumberFormat="1" applyFont="1" applyBorder="1"/>
    <xf numFmtId="166" fontId="3" fillId="0" borderId="22" xfId="1" applyNumberFormat="1" applyFont="1" applyFill="1" applyBorder="1"/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quotePrefix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2.xml" Id="R31c7a77553cd41f9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06FCC-CB8B-4DDD-BD0D-D17521583824}">
  <dimension ref="A1:P157"/>
  <sheetViews>
    <sheetView tabSelected="1" workbookViewId="0">
      <selection activeCell="J15" sqref="J15"/>
    </sheetView>
  </sheetViews>
  <sheetFormatPr defaultRowHeight="14.5" x14ac:dyDescent="0.35"/>
  <cols>
    <col min="1" max="1" width="20.26953125" customWidth="1"/>
    <col min="4" max="4" width="12.7265625" customWidth="1"/>
    <col min="6" max="6" width="14.7265625" customWidth="1"/>
    <col min="7" max="7" width="13.7265625" customWidth="1"/>
    <col min="8" max="8" width="14.81640625" customWidth="1"/>
    <col min="11" max="11" width="13.81640625" customWidth="1"/>
    <col min="12" max="12" width="12.81640625" customWidth="1"/>
    <col min="14" max="14" width="15.54296875" customWidth="1"/>
    <col min="15" max="15" width="14" customWidth="1"/>
  </cols>
  <sheetData>
    <row r="1" spans="1:16" ht="15.5" x14ac:dyDescent="0.3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</row>
    <row r="2" spans="1:16" ht="15.5" x14ac:dyDescent="0.35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</row>
    <row r="3" spans="1:16" x14ac:dyDescent="0.35">
      <c r="A3" s="55" t="s">
        <v>2</v>
      </c>
      <c r="B3" s="47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47" t="s">
        <v>8</v>
      </c>
      <c r="H3" s="47" t="s">
        <v>9</v>
      </c>
      <c r="I3" s="47" t="s">
        <v>10</v>
      </c>
      <c r="J3" s="47" t="s">
        <v>11</v>
      </c>
      <c r="K3" s="47" t="s">
        <v>12</v>
      </c>
      <c r="L3" s="47" t="s">
        <v>13</v>
      </c>
      <c r="M3" s="47" t="s">
        <v>11</v>
      </c>
      <c r="N3" s="47" t="s">
        <v>14</v>
      </c>
      <c r="O3" s="47" t="s">
        <v>15</v>
      </c>
      <c r="P3" s="48" t="s">
        <v>11</v>
      </c>
    </row>
    <row r="4" spans="1:16" x14ac:dyDescent="0.35">
      <c r="A4" s="55"/>
      <c r="B4" s="47"/>
      <c r="C4" s="47"/>
      <c r="D4" s="47"/>
      <c r="E4" s="47"/>
      <c r="F4" s="47" t="s">
        <v>16</v>
      </c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x14ac:dyDescent="0.35">
      <c r="A5" s="55"/>
      <c r="B5" s="47"/>
      <c r="C5" s="47"/>
      <c r="D5" s="47"/>
      <c r="E5" s="47"/>
      <c r="F5" s="47" t="s">
        <v>17</v>
      </c>
      <c r="G5" s="47"/>
      <c r="H5" s="47"/>
      <c r="I5" s="47"/>
      <c r="J5" s="47"/>
      <c r="K5" s="47"/>
      <c r="L5" s="47"/>
      <c r="M5" s="47"/>
      <c r="N5" s="47"/>
      <c r="O5" s="47"/>
      <c r="P5" s="48"/>
    </row>
    <row r="6" spans="1:16" x14ac:dyDescent="0.35">
      <c r="A6" s="1"/>
      <c r="B6" s="2"/>
      <c r="C6" s="2"/>
      <c r="D6" s="2"/>
      <c r="E6" s="2"/>
      <c r="F6" s="3">
        <v>45473</v>
      </c>
      <c r="G6" s="2" t="s">
        <v>18</v>
      </c>
      <c r="H6" s="2" t="s">
        <v>19</v>
      </c>
      <c r="I6" s="2"/>
      <c r="J6" s="2"/>
      <c r="K6" s="2" t="str">
        <f>G6</f>
        <v>2024-25</v>
      </c>
      <c r="L6" s="2" t="str">
        <f>H6</f>
        <v>2025-26</v>
      </c>
      <c r="M6" s="2"/>
      <c r="N6" s="2" t="str">
        <f>G6</f>
        <v>2024-25</v>
      </c>
      <c r="O6" s="2" t="str">
        <f>H6</f>
        <v>2025-26</v>
      </c>
      <c r="P6" s="4"/>
    </row>
    <row r="7" spans="1:16" x14ac:dyDescent="0.35">
      <c r="A7" s="5" t="s">
        <v>20</v>
      </c>
      <c r="B7" t="s">
        <v>21</v>
      </c>
      <c r="C7" t="s">
        <v>173</v>
      </c>
      <c r="D7" t="s">
        <v>174</v>
      </c>
      <c r="E7">
        <v>1</v>
      </c>
      <c r="F7" s="40">
        <v>237278</v>
      </c>
      <c r="G7" s="41">
        <v>5910596</v>
      </c>
      <c r="H7" s="40">
        <v>6265225</v>
      </c>
      <c r="I7" s="6">
        <v>26.404576066892002</v>
      </c>
      <c r="J7" s="7">
        <v>5.9998856291311409E-2</v>
      </c>
      <c r="K7" s="8">
        <v>1715109</v>
      </c>
      <c r="L7" s="9">
        <v>1803610</v>
      </c>
      <c r="M7" s="9">
        <v>5.1600802048149763E-2</v>
      </c>
      <c r="N7" s="41">
        <v>7625705</v>
      </c>
      <c r="O7" s="40">
        <v>8068835</v>
      </c>
      <c r="P7" s="10">
        <v>5.8110037039198259E-2</v>
      </c>
    </row>
    <row r="8" spans="1:16" x14ac:dyDescent="0.35">
      <c r="A8" s="11" t="s">
        <v>22</v>
      </c>
      <c r="B8" s="12"/>
      <c r="C8" s="12">
        <v>1</v>
      </c>
      <c r="D8" s="12"/>
      <c r="E8" s="12"/>
      <c r="F8" s="18">
        <v>237278</v>
      </c>
      <c r="G8" s="18">
        <v>5910596</v>
      </c>
      <c r="H8" s="18">
        <v>6265225</v>
      </c>
      <c r="I8" s="13">
        <v>26.404576066892002</v>
      </c>
      <c r="J8" s="14">
        <v>5.9998856291311409E-2</v>
      </c>
      <c r="K8" s="18">
        <v>1715109</v>
      </c>
      <c r="L8" s="18">
        <v>1803610</v>
      </c>
      <c r="M8" s="18">
        <v>5.1600802048149763E-2</v>
      </c>
      <c r="N8" s="18">
        <v>7625705</v>
      </c>
      <c r="O8" s="18">
        <v>8068835</v>
      </c>
      <c r="P8" s="15">
        <v>5.8110037039198259E-2</v>
      </c>
    </row>
    <row r="9" spans="1:16" x14ac:dyDescent="0.35">
      <c r="A9" s="5" t="s">
        <v>23</v>
      </c>
      <c r="B9" t="s">
        <v>21</v>
      </c>
      <c r="C9" t="s">
        <v>175</v>
      </c>
      <c r="D9" s="16" t="s">
        <v>174</v>
      </c>
      <c r="E9">
        <v>2</v>
      </c>
      <c r="F9" s="40">
        <v>14062</v>
      </c>
      <c r="G9" s="41">
        <v>441938</v>
      </c>
      <c r="H9" s="40">
        <v>468454</v>
      </c>
      <c r="I9" s="6">
        <v>33.313468923339499</v>
      </c>
      <c r="J9" s="7">
        <v>5.9999366426964906E-2</v>
      </c>
      <c r="K9" s="8">
        <v>156592</v>
      </c>
      <c r="L9" s="9">
        <v>163869</v>
      </c>
      <c r="M9" s="9">
        <v>4.6471084091141313E-2</v>
      </c>
      <c r="N9" s="41">
        <v>598530</v>
      </c>
      <c r="O9" s="40">
        <v>632323</v>
      </c>
      <c r="P9" s="10">
        <v>5.6459993651111873E-2</v>
      </c>
    </row>
    <row r="10" spans="1:16" x14ac:dyDescent="0.35">
      <c r="A10" s="5" t="s">
        <v>24</v>
      </c>
      <c r="B10" t="s">
        <v>21</v>
      </c>
      <c r="C10" t="s">
        <v>175</v>
      </c>
      <c r="D10" s="16" t="s">
        <v>174</v>
      </c>
      <c r="E10">
        <v>2</v>
      </c>
      <c r="F10" s="40">
        <v>29253</v>
      </c>
      <c r="G10" s="41">
        <v>910078</v>
      </c>
      <c r="H10" s="40">
        <v>873675</v>
      </c>
      <c r="I10" s="6">
        <v>29.866167572556662</v>
      </c>
      <c r="J10" s="7">
        <v>-3.9999868143170136E-2</v>
      </c>
      <c r="K10" s="8">
        <v>293244</v>
      </c>
      <c r="L10" s="9">
        <v>306188</v>
      </c>
      <c r="M10" s="9">
        <v>4.4140715581563406E-2</v>
      </c>
      <c r="N10" s="41">
        <v>1203322</v>
      </c>
      <c r="O10" s="40">
        <v>1179863</v>
      </c>
      <c r="P10" s="10">
        <v>-1.9495197461693592E-2</v>
      </c>
    </row>
    <row r="11" spans="1:16" x14ac:dyDescent="0.35">
      <c r="A11" s="11" t="s">
        <v>25</v>
      </c>
      <c r="B11" s="12"/>
      <c r="C11" s="12">
        <v>2</v>
      </c>
      <c r="D11" s="12"/>
      <c r="E11" s="12"/>
      <c r="F11" s="18">
        <v>43315</v>
      </c>
      <c r="G11" s="18">
        <v>1352016</v>
      </c>
      <c r="H11" s="18">
        <v>1342129</v>
      </c>
      <c r="I11" s="13">
        <v>30.985316864827428</v>
      </c>
      <c r="J11" s="14">
        <v>-7.3127832806711979E-3</v>
      </c>
      <c r="K11" s="18">
        <v>449836</v>
      </c>
      <c r="L11" s="18">
        <v>470057</v>
      </c>
      <c r="M11" s="18">
        <v>4.4951938039641037E-2</v>
      </c>
      <c r="N11" s="18">
        <v>1801852</v>
      </c>
      <c r="O11" s="18">
        <v>1812186</v>
      </c>
      <c r="P11" s="15">
        <v>5.7352102170433739E-3</v>
      </c>
    </row>
    <row r="12" spans="1:16" x14ac:dyDescent="0.35">
      <c r="A12" s="5" t="s">
        <v>26</v>
      </c>
      <c r="B12" t="s">
        <v>21</v>
      </c>
      <c r="C12" t="s">
        <v>176</v>
      </c>
      <c r="D12" s="16" t="s">
        <v>174</v>
      </c>
      <c r="E12">
        <v>2</v>
      </c>
      <c r="F12" s="40">
        <v>43346</v>
      </c>
      <c r="G12" s="41">
        <v>1134385</v>
      </c>
      <c r="H12" s="40">
        <v>1202448</v>
      </c>
      <c r="I12" s="6">
        <v>27.7406911825774</v>
      </c>
      <c r="J12" s="7">
        <v>5.9999911846507104E-2</v>
      </c>
      <c r="K12" s="8">
        <v>358832</v>
      </c>
      <c r="L12" s="9">
        <v>379344</v>
      </c>
      <c r="M12" s="9">
        <v>5.7163240736612053E-2</v>
      </c>
      <c r="N12" s="41">
        <v>1493217</v>
      </c>
      <c r="O12" s="40">
        <v>1581792</v>
      </c>
      <c r="P12" s="10">
        <v>5.931823706802164E-2</v>
      </c>
    </row>
    <row r="13" spans="1:16" x14ac:dyDescent="0.35">
      <c r="A13" s="5" t="s">
        <v>27</v>
      </c>
      <c r="B13" t="s">
        <v>21</v>
      </c>
      <c r="C13" t="s">
        <v>176</v>
      </c>
      <c r="D13" s="16" t="s">
        <v>174</v>
      </c>
      <c r="E13">
        <v>2</v>
      </c>
      <c r="F13" s="40">
        <v>42566</v>
      </c>
      <c r="G13" s="41">
        <v>1124265</v>
      </c>
      <c r="H13" s="40">
        <v>1191721</v>
      </c>
      <c r="I13" s="6">
        <v>27.997016398064183</v>
      </c>
      <c r="J13" s="7">
        <v>6.0000088947000929E-2</v>
      </c>
      <c r="K13" s="8">
        <v>371580</v>
      </c>
      <c r="L13" s="9">
        <v>392377</v>
      </c>
      <c r="M13" s="9">
        <v>5.5969104903385469E-2</v>
      </c>
      <c r="N13" s="41">
        <v>1495845</v>
      </c>
      <c r="O13" s="40">
        <v>1584098</v>
      </c>
      <c r="P13" s="10">
        <v>5.899875989825154E-2</v>
      </c>
    </row>
    <row r="14" spans="1:16" x14ac:dyDescent="0.35">
      <c r="A14" s="5" t="s">
        <v>28</v>
      </c>
      <c r="B14" t="s">
        <v>21</v>
      </c>
      <c r="C14" t="s">
        <v>176</v>
      </c>
      <c r="D14" s="16" t="s">
        <v>174</v>
      </c>
      <c r="E14">
        <v>2</v>
      </c>
      <c r="F14" s="40">
        <v>72909</v>
      </c>
      <c r="G14" s="41">
        <v>1841247</v>
      </c>
      <c r="H14" s="40">
        <v>1920270</v>
      </c>
      <c r="I14" s="6">
        <v>26.337900670699092</v>
      </c>
      <c r="J14" s="7">
        <v>4.291819620072701E-2</v>
      </c>
      <c r="K14" s="8">
        <v>601024</v>
      </c>
      <c r="L14" s="9">
        <v>631818</v>
      </c>
      <c r="M14" s="9">
        <v>5.12358907464594E-2</v>
      </c>
      <c r="N14" s="41">
        <v>2442271</v>
      </c>
      <c r="O14" s="40">
        <v>2552088</v>
      </c>
      <c r="P14" s="10">
        <v>4.4965116483797196E-2</v>
      </c>
    </row>
    <row r="15" spans="1:16" x14ac:dyDescent="0.35">
      <c r="A15" s="5" t="s">
        <v>29</v>
      </c>
      <c r="B15" t="s">
        <v>21</v>
      </c>
      <c r="C15" t="s">
        <v>176</v>
      </c>
      <c r="D15" s="16" t="s">
        <v>174</v>
      </c>
      <c r="E15">
        <v>2</v>
      </c>
      <c r="F15" s="40">
        <v>48495</v>
      </c>
      <c r="G15" s="41">
        <v>1310077.06635</v>
      </c>
      <c r="H15" s="40">
        <v>1277256</v>
      </c>
      <c r="I15" s="6">
        <v>26.337890504175689</v>
      </c>
      <c r="J15" s="7">
        <v>-2.50527752855354E-2</v>
      </c>
      <c r="K15" s="8">
        <v>388954</v>
      </c>
      <c r="L15" s="9">
        <v>408227</v>
      </c>
      <c r="M15" s="9">
        <v>4.9550846629678569E-2</v>
      </c>
      <c r="N15" s="41">
        <v>1699031.06635</v>
      </c>
      <c r="O15" s="40">
        <v>1685483</v>
      </c>
      <c r="P15" s="10">
        <v>-7.9739956604236717E-3</v>
      </c>
    </row>
    <row r="16" spans="1:16" x14ac:dyDescent="0.35">
      <c r="A16" s="5" t="s">
        <v>30</v>
      </c>
      <c r="B16" t="s">
        <v>21</v>
      </c>
      <c r="C16" t="s">
        <v>176</v>
      </c>
      <c r="D16" s="16" t="s">
        <v>174</v>
      </c>
      <c r="E16">
        <v>2</v>
      </c>
      <c r="F16" s="40">
        <v>72857</v>
      </c>
      <c r="G16" s="41">
        <v>1825880</v>
      </c>
      <c r="H16" s="40">
        <v>1918900</v>
      </c>
      <c r="I16" s="6">
        <v>26.337894780185845</v>
      </c>
      <c r="J16" s="7">
        <v>5.0945297609919615E-2</v>
      </c>
      <c r="K16" s="8">
        <v>545923</v>
      </c>
      <c r="L16" s="9">
        <v>574345</v>
      </c>
      <c r="M16" s="9">
        <v>5.2062287172366828E-2</v>
      </c>
      <c r="N16" s="41">
        <v>2371803</v>
      </c>
      <c r="O16" s="40">
        <v>2493245</v>
      </c>
      <c r="P16" s="10">
        <v>5.1202397500972996E-2</v>
      </c>
    </row>
    <row r="17" spans="1:16" x14ac:dyDescent="0.35">
      <c r="A17" s="5" t="s">
        <v>31</v>
      </c>
      <c r="B17" t="s">
        <v>21</v>
      </c>
      <c r="C17" t="s">
        <v>176</v>
      </c>
      <c r="D17" s="16" t="s">
        <v>174</v>
      </c>
      <c r="E17">
        <v>2</v>
      </c>
      <c r="F17" s="40">
        <v>55175</v>
      </c>
      <c r="G17" s="41">
        <v>1400000</v>
      </c>
      <c r="H17" s="40">
        <v>1453193</v>
      </c>
      <c r="I17" s="6">
        <v>26.337888536474853</v>
      </c>
      <c r="J17" s="7">
        <v>3.7995000000000001E-2</v>
      </c>
      <c r="K17" s="8">
        <v>531663</v>
      </c>
      <c r="L17" s="9">
        <v>552392</v>
      </c>
      <c r="M17" s="9">
        <v>3.8988983623084561E-2</v>
      </c>
      <c r="N17" s="41">
        <v>1931663</v>
      </c>
      <c r="O17" s="40">
        <v>2005585</v>
      </c>
      <c r="P17" s="10">
        <v>3.8268579974871431E-2</v>
      </c>
    </row>
    <row r="18" spans="1:16" x14ac:dyDescent="0.35">
      <c r="A18" s="11" t="s">
        <v>32</v>
      </c>
      <c r="B18" s="12"/>
      <c r="C18" s="12">
        <v>6</v>
      </c>
      <c r="D18" s="12"/>
      <c r="E18" s="12"/>
      <c r="F18" s="18">
        <v>335348</v>
      </c>
      <c r="G18" s="18">
        <v>8635854.06635</v>
      </c>
      <c r="H18" s="18">
        <v>8963788</v>
      </c>
      <c r="I18" s="13">
        <v>26.729809034197313</v>
      </c>
      <c r="J18" s="14">
        <v>3.7973538127260564E-2</v>
      </c>
      <c r="K18" s="18">
        <v>2797976</v>
      </c>
      <c r="L18" s="18">
        <v>2938503</v>
      </c>
      <c r="M18" s="18">
        <v>5.0224519438336834E-2</v>
      </c>
      <c r="N18" s="18">
        <v>11433830.06635</v>
      </c>
      <c r="O18" s="18">
        <v>11902291</v>
      </c>
      <c r="P18" s="15">
        <v>4.097147945452595E-2</v>
      </c>
    </row>
    <row r="19" spans="1:16" x14ac:dyDescent="0.35">
      <c r="A19" s="5" t="s">
        <v>33</v>
      </c>
      <c r="B19" t="s">
        <v>21</v>
      </c>
      <c r="C19" t="s">
        <v>177</v>
      </c>
      <c r="D19" s="16" t="s">
        <v>174</v>
      </c>
      <c r="E19">
        <v>3</v>
      </c>
      <c r="F19" s="40">
        <v>92255</v>
      </c>
      <c r="G19" s="41">
        <v>2336793</v>
      </c>
      <c r="H19" s="40">
        <v>2429803</v>
      </c>
      <c r="I19" s="6">
        <v>26.337900384802992</v>
      </c>
      <c r="J19" s="7">
        <v>3.9802412965119327E-2</v>
      </c>
      <c r="K19" s="8">
        <v>798764</v>
      </c>
      <c r="L19" s="9">
        <v>825082</v>
      </c>
      <c r="M19" s="9">
        <v>3.2948405286167048E-2</v>
      </c>
      <c r="N19" s="41">
        <v>3135557</v>
      </c>
      <c r="O19" s="40">
        <v>3254885</v>
      </c>
      <c r="P19" s="10">
        <v>3.8056396359562372E-2</v>
      </c>
    </row>
    <row r="20" spans="1:16" x14ac:dyDescent="0.35">
      <c r="A20" s="5" t="s">
        <v>34</v>
      </c>
      <c r="B20" t="s">
        <v>21</v>
      </c>
      <c r="C20" t="s">
        <v>177</v>
      </c>
      <c r="D20" s="16" t="s">
        <v>174</v>
      </c>
      <c r="E20">
        <v>3</v>
      </c>
      <c r="F20" s="40">
        <v>79634</v>
      </c>
      <c r="G20" s="41">
        <v>1992156</v>
      </c>
      <c r="H20" s="40">
        <v>2097392</v>
      </c>
      <c r="I20" s="6">
        <v>26.337895873621818</v>
      </c>
      <c r="J20" s="7">
        <v>5.2825180357361612E-2</v>
      </c>
      <c r="K20" s="8">
        <v>742117</v>
      </c>
      <c r="L20" s="9">
        <v>778485</v>
      </c>
      <c r="M20" s="9">
        <v>4.9005749767220053E-2</v>
      </c>
      <c r="N20" s="41">
        <v>2734273</v>
      </c>
      <c r="O20" s="40">
        <v>2875877</v>
      </c>
      <c r="P20" s="10">
        <v>5.1788537574704474E-2</v>
      </c>
    </row>
    <row r="21" spans="1:16" x14ac:dyDescent="0.35">
      <c r="A21" s="11" t="s">
        <v>35</v>
      </c>
      <c r="B21" s="12"/>
      <c r="C21" s="12">
        <v>2</v>
      </c>
      <c r="D21" s="12"/>
      <c r="E21" s="12"/>
      <c r="F21" s="18">
        <v>171889</v>
      </c>
      <c r="G21" s="18">
        <v>4328949</v>
      </c>
      <c r="H21" s="18">
        <v>4527195</v>
      </c>
      <c r="I21" s="13">
        <v>26.337898294829802</v>
      </c>
      <c r="J21" s="14">
        <v>4.5795411311152057E-2</v>
      </c>
      <c r="K21" s="18">
        <v>1540881</v>
      </c>
      <c r="L21" s="18">
        <v>1603567</v>
      </c>
      <c r="M21" s="18">
        <v>4.0681921576033453E-2</v>
      </c>
      <c r="N21" s="18">
        <v>5869830</v>
      </c>
      <c r="O21" s="18">
        <v>6130762</v>
      </c>
      <c r="P21" s="15">
        <v>4.4453076153823767E-2</v>
      </c>
    </row>
    <row r="22" spans="1:16" x14ac:dyDescent="0.35">
      <c r="A22" s="5" t="s">
        <v>36</v>
      </c>
      <c r="B22" t="s">
        <v>21</v>
      </c>
      <c r="C22" t="s">
        <v>178</v>
      </c>
      <c r="D22" s="16" t="s">
        <v>174</v>
      </c>
      <c r="E22">
        <v>3</v>
      </c>
      <c r="F22" s="40">
        <v>185880</v>
      </c>
      <c r="G22" s="41">
        <v>4680137</v>
      </c>
      <c r="H22" s="40">
        <v>4960945</v>
      </c>
      <c r="I22" s="6">
        <v>26.688965999569614</v>
      </c>
      <c r="J22" s="7">
        <v>5.9999952992829009E-2</v>
      </c>
      <c r="K22" s="8">
        <v>1531529</v>
      </c>
      <c r="L22" s="9">
        <v>1601922</v>
      </c>
      <c r="M22" s="9">
        <v>4.5962564208709145E-2</v>
      </c>
      <c r="N22" s="41">
        <v>6211666</v>
      </c>
      <c r="O22" s="40">
        <v>6562867</v>
      </c>
      <c r="P22" s="10">
        <v>5.6538938185021648E-2</v>
      </c>
    </row>
    <row r="23" spans="1:16" x14ac:dyDescent="0.35">
      <c r="A23" s="5" t="s">
        <v>37</v>
      </c>
      <c r="B23" t="s">
        <v>21</v>
      </c>
      <c r="C23" t="s">
        <v>178</v>
      </c>
      <c r="D23" s="16" t="s">
        <v>174</v>
      </c>
      <c r="E23">
        <v>3</v>
      </c>
      <c r="F23" s="40">
        <v>438843</v>
      </c>
      <c r="G23" s="41">
        <v>14715814</v>
      </c>
      <c r="H23" s="40">
        <v>15598770</v>
      </c>
      <c r="I23" s="6">
        <v>35.545217765806903</v>
      </c>
      <c r="J23" s="7">
        <v>6.0000486551406551E-2</v>
      </c>
      <c r="K23" s="8">
        <v>4845360</v>
      </c>
      <c r="L23" s="9">
        <v>5160256</v>
      </c>
      <c r="M23" s="9">
        <v>6.4989185530074156E-2</v>
      </c>
      <c r="N23" s="41">
        <v>19561174</v>
      </c>
      <c r="O23" s="40">
        <v>20759026</v>
      </c>
      <c r="P23" s="10">
        <v>6.1236201876226914E-2</v>
      </c>
    </row>
    <row r="24" spans="1:16" x14ac:dyDescent="0.35">
      <c r="A24" s="5" t="s">
        <v>38</v>
      </c>
      <c r="B24" t="s">
        <v>21</v>
      </c>
      <c r="C24" t="s">
        <v>178</v>
      </c>
      <c r="D24" s="16" t="s">
        <v>174</v>
      </c>
      <c r="E24">
        <v>3</v>
      </c>
      <c r="F24" s="40">
        <v>385242</v>
      </c>
      <c r="G24" s="41">
        <v>9715709</v>
      </c>
      <c r="H24" s="40">
        <v>10146464</v>
      </c>
      <c r="I24" s="6">
        <v>26.337896698698479</v>
      </c>
      <c r="J24" s="7">
        <v>4.4335930604755713E-2</v>
      </c>
      <c r="K24" s="8">
        <v>3439032</v>
      </c>
      <c r="L24" s="9">
        <v>3515119</v>
      </c>
      <c r="M24" s="9">
        <v>2.2124539696054102E-2</v>
      </c>
      <c r="N24" s="41">
        <v>13154741</v>
      </c>
      <c r="O24" s="40">
        <v>13661583</v>
      </c>
      <c r="P24" s="10">
        <v>3.8529226839205677E-2</v>
      </c>
    </row>
    <row r="25" spans="1:16" x14ac:dyDescent="0.35">
      <c r="A25" s="5" t="s">
        <v>39</v>
      </c>
      <c r="B25" t="s">
        <v>21</v>
      </c>
      <c r="C25" t="s">
        <v>178</v>
      </c>
      <c r="D25" s="16" t="s">
        <v>174</v>
      </c>
      <c r="E25">
        <v>3</v>
      </c>
      <c r="F25" s="40">
        <v>252399</v>
      </c>
      <c r="G25" s="41">
        <v>7020050</v>
      </c>
      <c r="H25" s="40">
        <v>7382174</v>
      </c>
      <c r="I25" s="6">
        <v>29.248031886021735</v>
      </c>
      <c r="J25" s="7">
        <v>5.158424797544181E-2</v>
      </c>
      <c r="K25" s="8">
        <v>2310691</v>
      </c>
      <c r="L25" s="9">
        <v>2436980</v>
      </c>
      <c r="M25" s="9">
        <v>5.46542138260806E-2</v>
      </c>
      <c r="N25" s="41">
        <v>9330741</v>
      </c>
      <c r="O25" s="40">
        <v>9819154</v>
      </c>
      <c r="P25" s="10">
        <v>5.2344502971414686E-2</v>
      </c>
    </row>
    <row r="26" spans="1:16" x14ac:dyDescent="0.35">
      <c r="A26" s="5" t="s">
        <v>40</v>
      </c>
      <c r="B26" t="s">
        <v>21</v>
      </c>
      <c r="C26" t="s">
        <v>178</v>
      </c>
      <c r="D26" s="16" t="s">
        <v>174</v>
      </c>
      <c r="E26">
        <v>3</v>
      </c>
      <c r="F26" s="40">
        <v>212210</v>
      </c>
      <c r="G26" s="41">
        <v>8136394</v>
      </c>
      <c r="H26" s="40">
        <v>8305938</v>
      </c>
      <c r="I26" s="6">
        <v>39.1401818952924</v>
      </c>
      <c r="J26" s="7">
        <v>2.0837732292708466E-2</v>
      </c>
      <c r="K26" s="8">
        <v>2199543</v>
      </c>
      <c r="L26" s="9">
        <v>2280995</v>
      </c>
      <c r="M26" s="9">
        <v>3.7031328780569472E-2</v>
      </c>
      <c r="N26" s="41">
        <v>10335937</v>
      </c>
      <c r="O26" s="40">
        <v>10586933</v>
      </c>
      <c r="P26" s="10">
        <v>2.4283816745400033E-2</v>
      </c>
    </row>
    <row r="27" spans="1:16" x14ac:dyDescent="0.35">
      <c r="A27" s="5" t="s">
        <v>41</v>
      </c>
      <c r="B27" t="s">
        <v>21</v>
      </c>
      <c r="C27" t="s">
        <v>178</v>
      </c>
      <c r="D27" s="16" t="s">
        <v>174</v>
      </c>
      <c r="E27">
        <v>3</v>
      </c>
      <c r="F27" s="40">
        <v>161593</v>
      </c>
      <c r="G27" s="41">
        <v>4042229</v>
      </c>
      <c r="H27" s="40">
        <v>4256020</v>
      </c>
      <c r="I27" s="6">
        <v>26.337898300050124</v>
      </c>
      <c r="J27" s="7">
        <v>5.2889383555459135E-2</v>
      </c>
      <c r="K27" s="8">
        <v>1427051</v>
      </c>
      <c r="L27" s="9">
        <v>1501535</v>
      </c>
      <c r="M27" s="9">
        <v>5.2194350447180904E-2</v>
      </c>
      <c r="N27" s="41">
        <v>5469280</v>
      </c>
      <c r="O27" s="40">
        <v>5757555</v>
      </c>
      <c r="P27" s="10">
        <v>5.270803469560903E-2</v>
      </c>
    </row>
    <row r="28" spans="1:16" x14ac:dyDescent="0.35">
      <c r="A28" s="5" t="s">
        <v>42</v>
      </c>
      <c r="B28" t="s">
        <v>21</v>
      </c>
      <c r="C28" t="s">
        <v>178</v>
      </c>
      <c r="D28" s="16" t="s">
        <v>174</v>
      </c>
      <c r="E28">
        <v>3</v>
      </c>
      <c r="F28" s="40">
        <v>190939</v>
      </c>
      <c r="G28" s="41">
        <v>4816692</v>
      </c>
      <c r="H28" s="40">
        <v>5105694</v>
      </c>
      <c r="I28" s="6">
        <v>26.739922174097487</v>
      </c>
      <c r="J28" s="7">
        <v>6.0000099653455097E-2</v>
      </c>
      <c r="K28" s="8">
        <v>1684232</v>
      </c>
      <c r="L28" s="9">
        <v>1761539</v>
      </c>
      <c r="M28" s="9">
        <v>4.5900446019313312E-2</v>
      </c>
      <c r="N28" s="41">
        <v>6500924</v>
      </c>
      <c r="O28" s="40">
        <v>6867233</v>
      </c>
      <c r="P28" s="10">
        <v>5.6347220795074593E-2</v>
      </c>
    </row>
    <row r="29" spans="1:16" x14ac:dyDescent="0.35">
      <c r="A29" s="5" t="s">
        <v>43</v>
      </c>
      <c r="B29" t="s">
        <v>21</v>
      </c>
      <c r="C29" t="s">
        <v>178</v>
      </c>
      <c r="D29" s="16" t="s">
        <v>174</v>
      </c>
      <c r="E29">
        <v>3</v>
      </c>
      <c r="F29" s="40">
        <v>128362</v>
      </c>
      <c r="G29" s="41">
        <v>3247454</v>
      </c>
      <c r="H29" s="40">
        <v>3380785</v>
      </c>
      <c r="I29" s="6">
        <v>26.337895950514948</v>
      </c>
      <c r="J29" s="7">
        <v>4.1057086566891998E-2</v>
      </c>
      <c r="K29" s="8">
        <v>1454977</v>
      </c>
      <c r="L29" s="9">
        <v>1524362</v>
      </c>
      <c r="M29" s="9">
        <v>4.7688039054912812E-2</v>
      </c>
      <c r="N29" s="41">
        <v>4702431</v>
      </c>
      <c r="O29" s="40">
        <v>4905147</v>
      </c>
      <c r="P29" s="10">
        <v>4.31087665082166E-2</v>
      </c>
    </row>
    <row r="30" spans="1:16" x14ac:dyDescent="0.35">
      <c r="A30" s="5" t="s">
        <v>44</v>
      </c>
      <c r="B30" t="s">
        <v>21</v>
      </c>
      <c r="C30" t="s">
        <v>178</v>
      </c>
      <c r="D30" s="16" t="s">
        <v>174</v>
      </c>
      <c r="E30">
        <v>3</v>
      </c>
      <c r="F30" s="40">
        <v>254905</v>
      </c>
      <c r="G30" s="41">
        <v>7145760</v>
      </c>
      <c r="H30" s="40">
        <v>7574513</v>
      </c>
      <c r="I30" s="6">
        <v>29.715042859104372</v>
      </c>
      <c r="J30" s="7">
        <v>6.0001035579140716E-2</v>
      </c>
      <c r="K30" s="8">
        <v>3113525</v>
      </c>
      <c r="L30" s="9">
        <v>3326624</v>
      </c>
      <c r="M30" s="9">
        <v>6.8443002705936173E-2</v>
      </c>
      <c r="N30" s="41">
        <v>10259285</v>
      </c>
      <c r="O30" s="40">
        <v>10901137</v>
      </c>
      <c r="P30" s="10">
        <v>6.2563034363505743E-2</v>
      </c>
    </row>
    <row r="31" spans="1:16" x14ac:dyDescent="0.35">
      <c r="A31" s="5" t="s">
        <v>45</v>
      </c>
      <c r="B31" t="s">
        <v>21</v>
      </c>
      <c r="C31" t="s">
        <v>178</v>
      </c>
      <c r="D31" s="16" t="s">
        <v>174</v>
      </c>
      <c r="E31">
        <v>3</v>
      </c>
      <c r="F31" s="40">
        <v>270772</v>
      </c>
      <c r="G31" s="41">
        <v>6852912</v>
      </c>
      <c r="H31" s="40">
        <v>7131576</v>
      </c>
      <c r="I31" s="6">
        <v>26.337937452912414</v>
      </c>
      <c r="J31" s="7">
        <v>4.066358943468118E-2</v>
      </c>
      <c r="K31" s="8">
        <v>2816197</v>
      </c>
      <c r="L31" s="9">
        <v>2923634</v>
      </c>
      <c r="M31" s="9">
        <v>3.8149674898453556E-2</v>
      </c>
      <c r="N31" s="41">
        <v>9669109</v>
      </c>
      <c r="O31" s="40">
        <v>10055210</v>
      </c>
      <c r="P31" s="10">
        <v>3.993139388541378E-2</v>
      </c>
    </row>
    <row r="32" spans="1:16" x14ac:dyDescent="0.35">
      <c r="A32" s="5" t="s">
        <v>46</v>
      </c>
      <c r="B32" t="s">
        <v>21</v>
      </c>
      <c r="C32" t="s">
        <v>178</v>
      </c>
      <c r="D32" s="16" t="s">
        <v>174</v>
      </c>
      <c r="E32">
        <v>3</v>
      </c>
      <c r="F32" s="40">
        <v>274956</v>
      </c>
      <c r="G32" s="41">
        <v>8033801</v>
      </c>
      <c r="H32" s="40">
        <v>8435111</v>
      </c>
      <c r="I32" s="6">
        <v>30.678039395394173</v>
      </c>
      <c r="J32" s="7">
        <v>4.9952693625346267E-2</v>
      </c>
      <c r="K32" s="8">
        <v>2579316</v>
      </c>
      <c r="L32" s="9">
        <v>2722543</v>
      </c>
      <c r="M32" s="9">
        <v>5.5529062743766122E-2</v>
      </c>
      <c r="N32" s="41">
        <v>10613117</v>
      </c>
      <c r="O32" s="40">
        <v>11157654</v>
      </c>
      <c r="P32" s="10">
        <v>5.1307923958625823E-2</v>
      </c>
    </row>
    <row r="33" spans="1:16" x14ac:dyDescent="0.35">
      <c r="A33" s="5" t="s">
        <v>47</v>
      </c>
      <c r="B33" t="s">
        <v>21</v>
      </c>
      <c r="C33" t="s">
        <v>178</v>
      </c>
      <c r="D33" s="16" t="s">
        <v>174</v>
      </c>
      <c r="E33">
        <v>3</v>
      </c>
      <c r="F33" s="40">
        <v>144598</v>
      </c>
      <c r="G33" s="41">
        <v>3675641</v>
      </c>
      <c r="H33" s="40">
        <v>3808407</v>
      </c>
      <c r="I33" s="6">
        <v>26.33789540657547</v>
      </c>
      <c r="J33" s="7">
        <v>3.6120502519152442E-2</v>
      </c>
      <c r="K33" s="8">
        <v>1204967</v>
      </c>
      <c r="L33" s="9">
        <v>1245434</v>
      </c>
      <c r="M33" s="9">
        <v>3.3583492328005615E-2</v>
      </c>
      <c r="N33" s="41">
        <v>4880608</v>
      </c>
      <c r="O33" s="40">
        <v>5053841</v>
      </c>
      <c r="P33" s="10">
        <v>3.5494143352631458E-2</v>
      </c>
    </row>
    <row r="34" spans="1:16" x14ac:dyDescent="0.35">
      <c r="A34" s="5" t="s">
        <v>48</v>
      </c>
      <c r="B34" t="s">
        <v>21</v>
      </c>
      <c r="C34" t="s">
        <v>178</v>
      </c>
      <c r="D34" s="16" t="s">
        <v>174</v>
      </c>
      <c r="E34">
        <v>3</v>
      </c>
      <c r="F34" s="40">
        <v>139047</v>
      </c>
      <c r="G34" s="41">
        <v>3470859</v>
      </c>
      <c r="H34" s="40">
        <v>3662206</v>
      </c>
      <c r="I34" s="6">
        <v>26.337900134486901</v>
      </c>
      <c r="J34" s="7">
        <v>5.5129580314267956E-2</v>
      </c>
      <c r="K34" s="8">
        <v>1232699</v>
      </c>
      <c r="L34" s="9">
        <v>1302179</v>
      </c>
      <c r="M34" s="9">
        <v>5.6364124575423613E-2</v>
      </c>
      <c r="N34" s="41">
        <v>4703558</v>
      </c>
      <c r="O34" s="40">
        <v>4964385</v>
      </c>
      <c r="P34" s="10">
        <v>5.5453127185845164E-2</v>
      </c>
    </row>
    <row r="35" spans="1:16" x14ac:dyDescent="0.35">
      <c r="A35" s="5" t="s">
        <v>49</v>
      </c>
      <c r="B35" t="s">
        <v>21</v>
      </c>
      <c r="C35" t="s">
        <v>178</v>
      </c>
      <c r="D35" s="16" t="s">
        <v>174</v>
      </c>
      <c r="E35">
        <v>3</v>
      </c>
      <c r="F35" s="40">
        <v>238614</v>
      </c>
      <c r="G35" s="41">
        <v>6011465</v>
      </c>
      <c r="H35" s="40">
        <v>6372153</v>
      </c>
      <c r="I35" s="6">
        <v>26.704858055269181</v>
      </c>
      <c r="J35" s="7">
        <v>6.0000016634880193E-2</v>
      </c>
      <c r="K35" s="8">
        <v>2636165</v>
      </c>
      <c r="L35" s="9">
        <v>2738488</v>
      </c>
      <c r="M35" s="9">
        <v>3.8815096930579163E-2</v>
      </c>
      <c r="N35" s="41">
        <v>8647630</v>
      </c>
      <c r="O35" s="40">
        <v>9110641</v>
      </c>
      <c r="P35" s="10">
        <v>5.3541953113165119E-2</v>
      </c>
    </row>
    <row r="36" spans="1:16" x14ac:dyDescent="0.35">
      <c r="A36" s="11" t="s">
        <v>50</v>
      </c>
      <c r="B36" s="12"/>
      <c r="C36" s="12">
        <v>14</v>
      </c>
      <c r="D36" s="12"/>
      <c r="E36" s="12"/>
      <c r="F36" s="18">
        <v>3278360</v>
      </c>
      <c r="G36" s="18">
        <v>91564917</v>
      </c>
      <c r="H36" s="18">
        <v>96120756</v>
      </c>
      <c r="I36" s="13">
        <v>29.319768420795764</v>
      </c>
      <c r="J36" s="14">
        <v>4.9755290009163566E-2</v>
      </c>
      <c r="K36" s="18">
        <v>32475284</v>
      </c>
      <c r="L36" s="18">
        <v>34041610</v>
      </c>
      <c r="M36" s="18">
        <v>4.8231325706035388E-2</v>
      </c>
      <c r="N36" s="18">
        <v>124040201</v>
      </c>
      <c r="O36" s="18">
        <v>130162366</v>
      </c>
      <c r="P36" s="15">
        <v>4.9356296996003746E-2</v>
      </c>
    </row>
    <row r="37" spans="1:16" x14ac:dyDescent="0.35">
      <c r="A37" s="5" t="s">
        <v>51</v>
      </c>
      <c r="B37" t="s">
        <v>21</v>
      </c>
      <c r="C37" t="s">
        <v>179</v>
      </c>
      <c r="D37" s="16" t="s">
        <v>174</v>
      </c>
      <c r="E37">
        <v>6</v>
      </c>
      <c r="F37" s="40">
        <v>68704</v>
      </c>
      <c r="G37" s="41">
        <v>2971409</v>
      </c>
      <c r="H37" s="40">
        <v>3125704</v>
      </c>
      <c r="I37" s="6">
        <v>45.495225896599905</v>
      </c>
      <c r="J37" s="7">
        <v>5.1926543939255776E-2</v>
      </c>
      <c r="K37" s="8">
        <v>2204255</v>
      </c>
      <c r="L37" s="9">
        <v>2308440</v>
      </c>
      <c r="M37" s="9">
        <v>4.7265402596342154E-2</v>
      </c>
      <c r="N37" s="41">
        <v>5175664</v>
      </c>
      <c r="O37" s="40">
        <v>5434144</v>
      </c>
      <c r="P37" s="10">
        <v>4.9941418144609173E-2</v>
      </c>
    </row>
    <row r="38" spans="1:16" x14ac:dyDescent="0.35">
      <c r="A38" s="5" t="s">
        <v>52</v>
      </c>
      <c r="B38" t="s">
        <v>21</v>
      </c>
      <c r="C38" t="s">
        <v>179</v>
      </c>
      <c r="D38" s="16" t="s">
        <v>180</v>
      </c>
      <c r="E38">
        <v>6</v>
      </c>
      <c r="F38" s="40">
        <v>59782</v>
      </c>
      <c r="G38" s="41">
        <v>2909348</v>
      </c>
      <c r="H38" s="40">
        <v>2982425</v>
      </c>
      <c r="I38" s="6">
        <v>49.888344317687597</v>
      </c>
      <c r="J38" s="7">
        <v>2.5117998946843079E-2</v>
      </c>
      <c r="K38" s="8">
        <v>1816761</v>
      </c>
      <c r="L38" s="9">
        <v>1948106</v>
      </c>
      <c r="M38" s="9">
        <v>7.2296245901359635E-2</v>
      </c>
      <c r="N38" s="41">
        <v>4726109</v>
      </c>
      <c r="O38" s="40">
        <v>4930531</v>
      </c>
      <c r="P38" s="10">
        <v>4.3253763296614567E-2</v>
      </c>
    </row>
    <row r="39" spans="1:16" x14ac:dyDescent="0.35">
      <c r="A39" s="11" t="s">
        <v>53</v>
      </c>
      <c r="B39" s="12"/>
      <c r="C39" s="12">
        <v>2</v>
      </c>
      <c r="D39" s="12"/>
      <c r="E39" s="12"/>
      <c r="F39" s="18">
        <v>128486</v>
      </c>
      <c r="G39" s="18">
        <v>5880757</v>
      </c>
      <c r="H39" s="18">
        <v>6108129</v>
      </c>
      <c r="I39" s="13">
        <v>47.539257195336454</v>
      </c>
      <c r="J39" s="14">
        <v>3.8663729856547313E-2</v>
      </c>
      <c r="K39" s="18">
        <v>4021016</v>
      </c>
      <c r="L39" s="18">
        <v>4256546</v>
      </c>
      <c r="M39" s="18">
        <v>5.8574748272575805E-2</v>
      </c>
      <c r="N39" s="18">
        <v>9901773</v>
      </c>
      <c r="O39" s="18">
        <v>10364675</v>
      </c>
      <c r="P39" s="15">
        <v>4.6749405384268083E-2</v>
      </c>
    </row>
    <row r="40" spans="1:16" x14ac:dyDescent="0.35">
      <c r="A40" s="5" t="s">
        <v>54</v>
      </c>
      <c r="B40" t="s">
        <v>21</v>
      </c>
      <c r="C40" t="s">
        <v>181</v>
      </c>
      <c r="D40" s="16" t="s">
        <v>174</v>
      </c>
      <c r="E40">
        <v>7</v>
      </c>
      <c r="F40" s="40">
        <v>78891</v>
      </c>
      <c r="G40" s="41">
        <v>9026836</v>
      </c>
      <c r="H40" s="40">
        <v>9215060</v>
      </c>
      <c r="I40" s="6">
        <v>116.80749388396649</v>
      </c>
      <c r="J40" s="7">
        <v>2.0851602931525548E-2</v>
      </c>
      <c r="K40" s="8">
        <v>1745342</v>
      </c>
      <c r="L40" s="9">
        <v>1805354</v>
      </c>
      <c r="M40" s="9">
        <v>3.43840920576024E-2</v>
      </c>
      <c r="N40" s="41">
        <v>10772178</v>
      </c>
      <c r="O40" s="40">
        <v>11020414</v>
      </c>
      <c r="P40" s="10">
        <v>2.3044179180849111E-2</v>
      </c>
    </row>
    <row r="41" spans="1:16" x14ac:dyDescent="0.35">
      <c r="A41" s="11" t="s">
        <v>55</v>
      </c>
      <c r="B41" s="12"/>
      <c r="C41" s="12">
        <v>1</v>
      </c>
      <c r="D41" s="12"/>
      <c r="E41" s="12"/>
      <c r="F41" s="18">
        <v>78891</v>
      </c>
      <c r="G41" s="18">
        <v>9026836</v>
      </c>
      <c r="H41" s="18">
        <v>9215060</v>
      </c>
      <c r="I41" s="13">
        <v>116.80749388396649</v>
      </c>
      <c r="J41" s="14">
        <v>2.0851602931525548E-2</v>
      </c>
      <c r="K41" s="18">
        <v>1745342</v>
      </c>
      <c r="L41" s="18">
        <v>1805354</v>
      </c>
      <c r="M41" s="18">
        <v>3.43840920576024E-2</v>
      </c>
      <c r="N41" s="18">
        <v>10772178</v>
      </c>
      <c r="O41" s="18">
        <v>11020414</v>
      </c>
      <c r="P41" s="15">
        <v>2.3044179180849111E-2</v>
      </c>
    </row>
    <row r="42" spans="1:16" x14ac:dyDescent="0.35">
      <c r="A42" s="5" t="s">
        <v>56</v>
      </c>
      <c r="B42" t="s">
        <v>21</v>
      </c>
      <c r="C42" t="s">
        <v>182</v>
      </c>
      <c r="D42" s="16" t="s">
        <v>174</v>
      </c>
      <c r="E42">
        <v>7</v>
      </c>
      <c r="F42" s="40">
        <v>141133</v>
      </c>
      <c r="G42" s="41">
        <v>3448758</v>
      </c>
      <c r="H42" s="40">
        <v>3717147</v>
      </c>
      <c r="I42" s="6">
        <v>26.337901128722553</v>
      </c>
      <c r="J42" s="7">
        <v>7.7821928937895857E-2</v>
      </c>
      <c r="K42" s="8">
        <v>2288221</v>
      </c>
      <c r="L42" s="9">
        <v>2480227</v>
      </c>
      <c r="M42" s="9">
        <v>8.3910601292445097E-2</v>
      </c>
      <c r="N42" s="41">
        <v>5736979</v>
      </c>
      <c r="O42" s="40">
        <v>6197374</v>
      </c>
      <c r="P42" s="10">
        <v>8.0250424482990024E-2</v>
      </c>
    </row>
    <row r="43" spans="1:16" x14ac:dyDescent="0.35">
      <c r="A43" s="5" t="s">
        <v>57</v>
      </c>
      <c r="B43" t="s">
        <v>21</v>
      </c>
      <c r="C43" t="s">
        <v>182</v>
      </c>
      <c r="D43" s="16" t="s">
        <v>174</v>
      </c>
      <c r="E43">
        <v>7</v>
      </c>
      <c r="F43" s="40">
        <v>188303</v>
      </c>
      <c r="G43" s="41">
        <v>9022577</v>
      </c>
      <c r="H43" s="40">
        <v>9563934</v>
      </c>
      <c r="I43" s="6">
        <v>50.790130799827935</v>
      </c>
      <c r="J43" s="7">
        <v>6.0000263782730823E-2</v>
      </c>
      <c r="K43" s="8">
        <v>2440979</v>
      </c>
      <c r="L43" s="9">
        <v>2564564</v>
      </c>
      <c r="M43" s="9">
        <v>5.0629276204342544E-2</v>
      </c>
      <c r="N43" s="41">
        <v>11463556</v>
      </c>
      <c r="O43" s="40">
        <v>12128498</v>
      </c>
      <c r="P43" s="10">
        <v>5.8004863412365326E-2</v>
      </c>
    </row>
    <row r="44" spans="1:16" x14ac:dyDescent="0.35">
      <c r="A44" s="5" t="s">
        <v>58</v>
      </c>
      <c r="B44" t="s">
        <v>21</v>
      </c>
      <c r="C44" t="s">
        <v>182</v>
      </c>
      <c r="D44" s="16" t="s">
        <v>174</v>
      </c>
      <c r="E44">
        <v>7</v>
      </c>
      <c r="F44" s="40">
        <v>354803</v>
      </c>
      <c r="G44" s="41">
        <v>25860527</v>
      </c>
      <c r="H44" s="40">
        <v>27412231</v>
      </c>
      <c r="I44" s="6">
        <v>77.260426208346601</v>
      </c>
      <c r="J44" s="7">
        <v>6.0002798860208761E-2</v>
      </c>
      <c r="K44" s="8">
        <v>5768926</v>
      </c>
      <c r="L44" s="9">
        <v>6005802</v>
      </c>
      <c r="M44" s="9">
        <v>4.1060675765298482E-2</v>
      </c>
      <c r="N44" s="41">
        <v>31629453</v>
      </c>
      <c r="O44" s="40">
        <v>33418033</v>
      </c>
      <c r="P44" s="10">
        <v>5.6547927022323252E-2</v>
      </c>
    </row>
    <row r="45" spans="1:16" x14ac:dyDescent="0.35">
      <c r="A45" s="5" t="s">
        <v>59</v>
      </c>
      <c r="B45" t="s">
        <v>21</v>
      </c>
      <c r="C45" t="s">
        <v>182</v>
      </c>
      <c r="D45" s="16" t="s">
        <v>174</v>
      </c>
      <c r="E45">
        <v>7</v>
      </c>
      <c r="F45" s="40">
        <v>215612</v>
      </c>
      <c r="G45" s="41">
        <v>5318979</v>
      </c>
      <c r="H45" s="40">
        <v>5678780</v>
      </c>
      <c r="I45" s="6">
        <v>26.337958926219319</v>
      </c>
      <c r="J45" s="7">
        <v>6.7644749114444735E-2</v>
      </c>
      <c r="K45" s="8">
        <v>2774642</v>
      </c>
      <c r="L45" s="9">
        <v>2987971</v>
      </c>
      <c r="M45" s="9">
        <v>7.688523420318738E-2</v>
      </c>
      <c r="N45" s="41">
        <v>8093621</v>
      </c>
      <c r="O45" s="40">
        <v>8666751</v>
      </c>
      <c r="P45" s="10">
        <v>7.0812557197822867E-2</v>
      </c>
    </row>
    <row r="46" spans="1:16" x14ac:dyDescent="0.35">
      <c r="A46" s="5" t="s">
        <v>60</v>
      </c>
      <c r="B46" t="s">
        <v>21</v>
      </c>
      <c r="C46" t="s">
        <v>182</v>
      </c>
      <c r="D46" s="16" t="s">
        <v>174</v>
      </c>
      <c r="E46">
        <v>7</v>
      </c>
      <c r="F46" s="40">
        <v>154834</v>
      </c>
      <c r="G46" s="41">
        <v>3940476</v>
      </c>
      <c r="H46" s="40">
        <v>4078036</v>
      </c>
      <c r="I46" s="6">
        <v>26.338116951057263</v>
      </c>
      <c r="J46" s="7">
        <v>3.4909488092301544E-2</v>
      </c>
      <c r="K46" s="8">
        <v>1839820</v>
      </c>
      <c r="L46" s="9">
        <v>1903560</v>
      </c>
      <c r="M46" s="9">
        <v>3.4644693502625223E-2</v>
      </c>
      <c r="N46" s="41">
        <v>5780296</v>
      </c>
      <c r="O46" s="40">
        <v>5981596</v>
      </c>
      <c r="P46" s="10">
        <v>3.4825206183212831E-2</v>
      </c>
    </row>
    <row r="47" spans="1:16" x14ac:dyDescent="0.35">
      <c r="A47" s="5" t="s">
        <v>61</v>
      </c>
      <c r="B47" t="s">
        <v>21</v>
      </c>
      <c r="C47" t="s">
        <v>182</v>
      </c>
      <c r="D47" s="16" t="s">
        <v>174</v>
      </c>
      <c r="E47">
        <v>7</v>
      </c>
      <c r="F47" s="40">
        <v>228661</v>
      </c>
      <c r="G47" s="41">
        <v>9332328</v>
      </c>
      <c r="H47" s="40">
        <v>9892276</v>
      </c>
      <c r="I47" s="6">
        <v>43.261754300033672</v>
      </c>
      <c r="J47" s="7">
        <v>6.0000891524601307E-2</v>
      </c>
      <c r="K47" s="8">
        <v>3379532</v>
      </c>
      <c r="L47" s="9">
        <v>3523855</v>
      </c>
      <c r="M47" s="9">
        <v>4.2705025429556454E-2</v>
      </c>
      <c r="N47" s="41">
        <v>12711860</v>
      </c>
      <c r="O47" s="40">
        <v>13416131</v>
      </c>
      <c r="P47" s="10">
        <v>5.5402671206259413E-2</v>
      </c>
    </row>
    <row r="48" spans="1:16" x14ac:dyDescent="0.35">
      <c r="A48" s="11" t="s">
        <v>62</v>
      </c>
      <c r="B48" s="12"/>
      <c r="C48" s="12">
        <v>6</v>
      </c>
      <c r="D48" s="12"/>
      <c r="E48" s="12"/>
      <c r="F48" s="18">
        <v>1283346</v>
      </c>
      <c r="G48" s="18">
        <v>56923645</v>
      </c>
      <c r="H48" s="18">
        <v>60342404</v>
      </c>
      <c r="I48" s="13">
        <v>47.019590975465697</v>
      </c>
      <c r="J48" s="17">
        <v>6.0058680360331795E-2</v>
      </c>
      <c r="K48" s="18">
        <v>18492120</v>
      </c>
      <c r="L48" s="18">
        <v>19465979</v>
      </c>
      <c r="M48" s="18">
        <v>5.2663458813808184E-2</v>
      </c>
      <c r="N48" s="18">
        <v>75415765</v>
      </c>
      <c r="O48" s="18">
        <v>79808383</v>
      </c>
      <c r="P48" s="15">
        <v>5.8245354933414761E-2</v>
      </c>
    </row>
    <row r="49" spans="1:16" ht="15" thickBot="1" x14ac:dyDescent="0.4">
      <c r="A49" s="19" t="s">
        <v>63</v>
      </c>
      <c r="B49" s="20"/>
      <c r="C49" s="20">
        <v>34</v>
      </c>
      <c r="D49" s="20"/>
      <c r="E49" s="20"/>
      <c r="F49" s="42">
        <v>5556913</v>
      </c>
      <c r="G49" s="42">
        <v>183623570.06634998</v>
      </c>
      <c r="H49" s="42">
        <v>192884686</v>
      </c>
      <c r="I49" s="21">
        <v>34.710762252351259</v>
      </c>
      <c r="J49" s="22">
        <v>5.0435333167216045E-2</v>
      </c>
      <c r="K49" s="42">
        <v>63237564</v>
      </c>
      <c r="L49" s="42">
        <v>66385226</v>
      </c>
      <c r="M49" s="42">
        <v>4.9775193744022062E-2</v>
      </c>
      <c r="N49" s="42">
        <v>246861134.06634998</v>
      </c>
      <c r="O49" s="42">
        <v>259269912</v>
      </c>
      <c r="P49" s="23">
        <v>5.0266227531446273E-2</v>
      </c>
    </row>
    <row r="50" spans="1:16" ht="15" thickTop="1" x14ac:dyDescent="0.35">
      <c r="A50" s="5" t="s">
        <v>64</v>
      </c>
      <c r="B50" t="s">
        <v>65</v>
      </c>
      <c r="C50" t="s">
        <v>183</v>
      </c>
      <c r="D50" s="16" t="s">
        <v>180</v>
      </c>
      <c r="E50">
        <v>4</v>
      </c>
      <c r="F50" s="40">
        <v>29646</v>
      </c>
      <c r="G50" s="41">
        <v>5701400</v>
      </c>
      <c r="H50" s="40">
        <v>5838915</v>
      </c>
      <c r="I50" s="6">
        <v>196.95456385347094</v>
      </c>
      <c r="J50" s="7">
        <v>2.4119514505209327E-2</v>
      </c>
      <c r="K50" s="8">
        <v>3041722</v>
      </c>
      <c r="L50" s="9">
        <v>3168477</v>
      </c>
      <c r="M50" s="9">
        <v>4.1672118622280374E-2</v>
      </c>
      <c r="N50" s="41">
        <v>8743122</v>
      </c>
      <c r="O50" s="40">
        <v>9007392</v>
      </c>
      <c r="P50" s="10">
        <v>3.022604511294702E-2</v>
      </c>
    </row>
    <row r="51" spans="1:16" x14ac:dyDescent="0.35">
      <c r="A51" s="5" t="s">
        <v>66</v>
      </c>
      <c r="B51" t="s">
        <v>21</v>
      </c>
      <c r="C51" t="s">
        <v>183</v>
      </c>
      <c r="D51" s="16" t="s">
        <v>184</v>
      </c>
      <c r="E51">
        <v>4</v>
      </c>
      <c r="F51" s="40">
        <v>17541</v>
      </c>
      <c r="G51" s="41">
        <v>6371989</v>
      </c>
      <c r="H51" s="40">
        <v>6628988</v>
      </c>
      <c r="I51" s="6">
        <v>377.91391596830283</v>
      </c>
      <c r="J51" s="7">
        <v>4.0332618276647914E-2</v>
      </c>
      <c r="K51" s="8">
        <v>635247</v>
      </c>
      <c r="L51" s="9">
        <v>724589</v>
      </c>
      <c r="M51" s="9">
        <v>0.14064135682655721</v>
      </c>
      <c r="N51" s="41">
        <v>7007236</v>
      </c>
      <c r="O51" s="40">
        <v>7353577</v>
      </c>
      <c r="P51" s="10">
        <v>4.9426193152335651E-2</v>
      </c>
    </row>
    <row r="52" spans="1:16" x14ac:dyDescent="0.35">
      <c r="A52" s="5" t="s">
        <v>67</v>
      </c>
      <c r="B52" t="s">
        <v>21</v>
      </c>
      <c r="C52" t="s">
        <v>183</v>
      </c>
      <c r="D52" s="16" t="s">
        <v>184</v>
      </c>
      <c r="E52">
        <v>4</v>
      </c>
      <c r="F52" s="40">
        <v>27340</v>
      </c>
      <c r="G52" s="41">
        <v>5461739</v>
      </c>
      <c r="H52" s="40">
        <v>5832212</v>
      </c>
      <c r="I52" s="6">
        <v>213.32158010241403</v>
      </c>
      <c r="J52" s="7">
        <v>6.7830593882278079E-2</v>
      </c>
      <c r="K52" s="8">
        <v>2050417</v>
      </c>
      <c r="L52" s="9">
        <v>2245813</v>
      </c>
      <c r="M52" s="9">
        <v>9.5295737403659819E-2</v>
      </c>
      <c r="N52" s="41">
        <v>7512156</v>
      </c>
      <c r="O52" s="40">
        <v>8078025</v>
      </c>
      <c r="P52" s="10">
        <v>7.5327109820403138E-2</v>
      </c>
    </row>
    <row r="53" spans="1:16" x14ac:dyDescent="0.35">
      <c r="A53" s="5" t="s">
        <v>68</v>
      </c>
      <c r="B53" t="s">
        <v>21</v>
      </c>
      <c r="C53" t="s">
        <v>183</v>
      </c>
      <c r="D53" s="16" t="s">
        <v>174</v>
      </c>
      <c r="E53">
        <v>4</v>
      </c>
      <c r="F53" s="40">
        <v>23173</v>
      </c>
      <c r="G53" s="41">
        <v>1650066</v>
      </c>
      <c r="H53" s="40">
        <v>1689813</v>
      </c>
      <c r="I53" s="6">
        <v>72.921632934881117</v>
      </c>
      <c r="J53" s="7">
        <v>2.4088127383995461E-2</v>
      </c>
      <c r="K53" s="8">
        <v>644496</v>
      </c>
      <c r="L53" s="9">
        <v>786512</v>
      </c>
      <c r="M53" s="9">
        <v>0.22035202701025303</v>
      </c>
      <c r="N53" s="41">
        <v>2294562</v>
      </c>
      <c r="O53" s="40">
        <v>2476325</v>
      </c>
      <c r="P53" s="10">
        <v>7.9214682366395062E-2</v>
      </c>
    </row>
    <row r="54" spans="1:16" x14ac:dyDescent="0.35">
      <c r="A54" s="5" t="s">
        <v>69</v>
      </c>
      <c r="B54" t="s">
        <v>21</v>
      </c>
      <c r="C54" t="s">
        <v>183</v>
      </c>
      <c r="D54" s="16" t="s">
        <v>180</v>
      </c>
      <c r="E54">
        <v>4</v>
      </c>
      <c r="F54" s="40">
        <v>20740</v>
      </c>
      <c r="G54" s="41">
        <v>4756192.7906999998</v>
      </c>
      <c r="H54" s="40">
        <v>5055696</v>
      </c>
      <c r="I54" s="6">
        <v>243.76547733847639</v>
      </c>
      <c r="J54" s="7">
        <v>6.2971208796588796E-2</v>
      </c>
      <c r="K54" s="8">
        <v>1651233</v>
      </c>
      <c r="L54" s="9">
        <v>1713876</v>
      </c>
      <c r="M54" s="9">
        <v>3.793710518140081E-2</v>
      </c>
      <c r="N54" s="41">
        <v>6407425.7906999998</v>
      </c>
      <c r="O54" s="40">
        <v>6769572</v>
      </c>
      <c r="P54" s="10">
        <v>5.6519766459977472E-2</v>
      </c>
    </row>
    <row r="55" spans="1:16" x14ac:dyDescent="0.35">
      <c r="A55" s="5" t="s">
        <v>70</v>
      </c>
      <c r="B55" t="s">
        <v>21</v>
      </c>
      <c r="C55" t="s">
        <v>183</v>
      </c>
      <c r="D55" s="16" t="s">
        <v>180</v>
      </c>
      <c r="E55">
        <v>4</v>
      </c>
      <c r="F55" s="40">
        <v>26214</v>
      </c>
      <c r="G55" s="41">
        <v>5657510.5151500003</v>
      </c>
      <c r="H55" s="40">
        <v>5949150</v>
      </c>
      <c r="I55" s="6">
        <v>226.9455252918288</v>
      </c>
      <c r="J55" s="7">
        <v>5.1549084013017943E-2</v>
      </c>
      <c r="K55" s="8">
        <v>3239018</v>
      </c>
      <c r="L55" s="9">
        <v>3394646</v>
      </c>
      <c r="M55" s="9">
        <v>4.8047895998108103E-2</v>
      </c>
      <c r="N55" s="41">
        <v>8896528.5151499994</v>
      </c>
      <c r="O55" s="40">
        <v>9343796</v>
      </c>
      <c r="P55" s="10">
        <v>5.0274383326973426E-2</v>
      </c>
    </row>
    <row r="56" spans="1:16" x14ac:dyDescent="0.35">
      <c r="A56" s="5" t="s">
        <v>71</v>
      </c>
      <c r="B56" t="s">
        <v>65</v>
      </c>
      <c r="C56" t="s">
        <v>183</v>
      </c>
      <c r="D56" s="16" t="s">
        <v>180</v>
      </c>
      <c r="E56">
        <v>4</v>
      </c>
      <c r="F56" s="40">
        <v>20986</v>
      </c>
      <c r="G56" s="41">
        <v>3861477.9430499999</v>
      </c>
      <c r="H56" s="40">
        <v>4107619</v>
      </c>
      <c r="I56" s="6">
        <v>195.73139235680929</v>
      </c>
      <c r="J56" s="7">
        <v>6.3742706958358264E-2</v>
      </c>
      <c r="K56" s="8">
        <v>1631065</v>
      </c>
      <c r="L56" s="9">
        <v>1692598</v>
      </c>
      <c r="M56" s="9">
        <v>3.7725657775747656E-2</v>
      </c>
      <c r="N56" s="41">
        <v>5492542.9430499999</v>
      </c>
      <c r="O56" s="40">
        <v>5800217</v>
      </c>
      <c r="P56" s="10">
        <v>5.6016686649544845E-2</v>
      </c>
    </row>
    <row r="57" spans="1:16" x14ac:dyDescent="0.35">
      <c r="A57" s="5" t="s">
        <v>72</v>
      </c>
      <c r="B57" t="s">
        <v>21</v>
      </c>
      <c r="C57" t="s">
        <v>183</v>
      </c>
      <c r="D57" s="16" t="s">
        <v>180</v>
      </c>
      <c r="E57">
        <v>4</v>
      </c>
      <c r="F57" s="40">
        <v>23892</v>
      </c>
      <c r="G57" s="41">
        <v>4757574</v>
      </c>
      <c r="H57" s="40">
        <v>5056108</v>
      </c>
      <c r="I57" s="6">
        <v>211.62347229198059</v>
      </c>
      <c r="J57" s="7">
        <v>6.2749207894611914E-2</v>
      </c>
      <c r="K57" s="8">
        <v>2070757</v>
      </c>
      <c r="L57" s="9">
        <v>2149427</v>
      </c>
      <c r="M57" s="9">
        <v>3.7990937613636033E-2</v>
      </c>
      <c r="N57" s="41">
        <v>6828331</v>
      </c>
      <c r="O57" s="40">
        <v>7205535</v>
      </c>
      <c r="P57" s="10">
        <v>5.5241024490464863E-2</v>
      </c>
    </row>
    <row r="58" spans="1:16" x14ac:dyDescent="0.35">
      <c r="A58" s="5" t="s">
        <v>73</v>
      </c>
      <c r="B58" t="s">
        <v>21</v>
      </c>
      <c r="C58" t="s">
        <v>183</v>
      </c>
      <c r="D58" s="16" t="s">
        <v>180</v>
      </c>
      <c r="E58">
        <v>4</v>
      </c>
      <c r="F58" s="40">
        <v>25639</v>
      </c>
      <c r="G58" s="41">
        <v>3374690.0661499999</v>
      </c>
      <c r="H58" s="40">
        <v>3248664</v>
      </c>
      <c r="I58" s="6">
        <v>126.70790592456804</v>
      </c>
      <c r="J58" s="7">
        <v>-3.734448606528662E-2</v>
      </c>
      <c r="K58" s="8">
        <v>1779444</v>
      </c>
      <c r="L58" s="9">
        <v>1883526</v>
      </c>
      <c r="M58" s="9">
        <v>5.8491304025302338E-2</v>
      </c>
      <c r="N58" s="41">
        <v>5154134.0661500003</v>
      </c>
      <c r="O58" s="40">
        <v>5132190</v>
      </c>
      <c r="P58" s="10">
        <v>-4.2575660369641444E-3</v>
      </c>
    </row>
    <row r="59" spans="1:16" x14ac:dyDescent="0.35">
      <c r="A59" s="5" t="s">
        <v>74</v>
      </c>
      <c r="B59" t="s">
        <v>21</v>
      </c>
      <c r="C59" t="s">
        <v>183</v>
      </c>
      <c r="D59" s="16" t="s">
        <v>184</v>
      </c>
      <c r="E59">
        <v>4</v>
      </c>
      <c r="F59" s="40">
        <v>22292</v>
      </c>
      <c r="G59" s="41">
        <v>8786158.2802499998</v>
      </c>
      <c r="H59" s="40">
        <v>9039063</v>
      </c>
      <c r="I59" s="6">
        <v>405.48461331419344</v>
      </c>
      <c r="J59" s="7">
        <v>2.8784448411143915E-2</v>
      </c>
      <c r="K59" s="8">
        <v>3665824</v>
      </c>
      <c r="L59" s="9">
        <v>3766261</v>
      </c>
      <c r="M59" s="9">
        <v>2.7398205696727462E-2</v>
      </c>
      <c r="N59" s="41">
        <v>12451982.28025</v>
      </c>
      <c r="O59" s="40">
        <v>12805324</v>
      </c>
      <c r="P59" s="10">
        <v>2.8376342962713075E-2</v>
      </c>
    </row>
    <row r="60" spans="1:16" x14ac:dyDescent="0.35">
      <c r="A60" s="11" t="s">
        <v>75</v>
      </c>
      <c r="B60" s="12"/>
      <c r="C60" s="12">
        <v>10</v>
      </c>
      <c r="D60" s="12"/>
      <c r="E60" s="12"/>
      <c r="F60" s="18">
        <v>237463</v>
      </c>
      <c r="G60" s="18">
        <v>50378797.595299996</v>
      </c>
      <c r="H60" s="18">
        <v>52446228</v>
      </c>
      <c r="I60" s="13">
        <v>220.86063091934324</v>
      </c>
      <c r="J60" s="17">
        <v>4.1037708388913297E-2</v>
      </c>
      <c r="K60" s="18">
        <v>20409223</v>
      </c>
      <c r="L60" s="18">
        <v>21525725</v>
      </c>
      <c r="M60" s="18">
        <v>5.4705757294140955E-2</v>
      </c>
      <c r="N60" s="18">
        <v>70788020.595299989</v>
      </c>
      <c r="O60" s="18">
        <v>73971953</v>
      </c>
      <c r="P60" s="15">
        <v>4.4978407051424307E-2</v>
      </c>
    </row>
    <row r="61" spans="1:16" x14ac:dyDescent="0.35">
      <c r="A61" s="5" t="s">
        <v>76</v>
      </c>
      <c r="B61" t="s">
        <v>65</v>
      </c>
      <c r="C61" t="s">
        <v>185</v>
      </c>
      <c r="D61" s="16" t="s">
        <v>180</v>
      </c>
      <c r="E61">
        <v>4</v>
      </c>
      <c r="F61" s="40">
        <v>58317</v>
      </c>
      <c r="G61" s="41">
        <v>6061147</v>
      </c>
      <c r="H61" s="40">
        <v>6427724</v>
      </c>
      <c r="I61" s="6">
        <v>110.2204160021949</v>
      </c>
      <c r="J61" s="7">
        <v>6.0479806874837339E-2</v>
      </c>
      <c r="K61" s="8">
        <v>1941060</v>
      </c>
      <c r="L61" s="9">
        <v>2056719</v>
      </c>
      <c r="M61" s="9">
        <v>5.9585484219962348E-2</v>
      </c>
      <c r="N61" s="41">
        <v>8002207</v>
      </c>
      <c r="O61" s="40">
        <v>8484443</v>
      </c>
      <c r="P61" s="10">
        <v>6.0262874979365E-2</v>
      </c>
    </row>
    <row r="62" spans="1:16" x14ac:dyDescent="0.35">
      <c r="A62" s="5" t="s">
        <v>77</v>
      </c>
      <c r="B62" t="s">
        <v>65</v>
      </c>
      <c r="C62" t="s">
        <v>185</v>
      </c>
      <c r="D62" s="16" t="s">
        <v>180</v>
      </c>
      <c r="E62">
        <v>4</v>
      </c>
      <c r="F62" s="40">
        <v>47935</v>
      </c>
      <c r="G62" s="41">
        <v>4118409</v>
      </c>
      <c r="H62" s="40">
        <v>4374318</v>
      </c>
      <c r="I62" s="6">
        <v>91.255199749661003</v>
      </c>
      <c r="J62" s="7">
        <v>6.2137830409752848E-2</v>
      </c>
      <c r="K62" s="8">
        <v>1930645</v>
      </c>
      <c r="L62" s="9">
        <v>2029670</v>
      </c>
      <c r="M62" s="9">
        <v>5.1291148812961485E-2</v>
      </c>
      <c r="N62" s="41">
        <v>6049054</v>
      </c>
      <c r="O62" s="40">
        <v>6403988</v>
      </c>
      <c r="P62" s="10">
        <v>5.8675951644670432E-2</v>
      </c>
    </row>
    <row r="63" spans="1:16" x14ac:dyDescent="0.35">
      <c r="A63" s="5" t="s">
        <v>78</v>
      </c>
      <c r="B63" t="s">
        <v>65</v>
      </c>
      <c r="C63" t="s">
        <v>185</v>
      </c>
      <c r="D63" s="16" t="s">
        <v>180</v>
      </c>
      <c r="E63">
        <v>4</v>
      </c>
      <c r="F63" s="40">
        <v>44939</v>
      </c>
      <c r="G63" s="41">
        <v>5438045</v>
      </c>
      <c r="H63" s="40">
        <v>5767124</v>
      </c>
      <c r="I63" s="6">
        <v>128.33227263624025</v>
      </c>
      <c r="J63" s="7">
        <v>6.0514210529703183E-2</v>
      </c>
      <c r="K63" s="8">
        <v>2636383</v>
      </c>
      <c r="L63" s="9">
        <v>2749901</v>
      </c>
      <c r="M63" s="9">
        <v>4.3058235468822259E-2</v>
      </c>
      <c r="N63" s="41">
        <v>8074428</v>
      </c>
      <c r="O63" s="40">
        <v>8517025</v>
      </c>
      <c r="P63" s="10">
        <v>5.4814656840088238E-2</v>
      </c>
    </row>
    <row r="64" spans="1:16" x14ac:dyDescent="0.35">
      <c r="A64" s="5" t="s">
        <v>79</v>
      </c>
      <c r="B64" t="s">
        <v>65</v>
      </c>
      <c r="C64" t="s">
        <v>185</v>
      </c>
      <c r="D64" s="16" t="s">
        <v>184</v>
      </c>
      <c r="E64">
        <v>4</v>
      </c>
      <c r="F64" s="40">
        <v>36593</v>
      </c>
      <c r="G64" s="41">
        <v>6753744</v>
      </c>
      <c r="H64" s="40">
        <v>7046528</v>
      </c>
      <c r="I64" s="6">
        <v>192.5649167873637</v>
      </c>
      <c r="J64" s="7">
        <v>4.3351361852033587E-2</v>
      </c>
      <c r="K64" s="8">
        <v>2747572</v>
      </c>
      <c r="L64" s="9">
        <v>2817214</v>
      </c>
      <c r="M64" s="9">
        <v>2.5346742505746978E-2</v>
      </c>
      <c r="N64" s="41">
        <v>9501316</v>
      </c>
      <c r="O64" s="40">
        <v>9863742</v>
      </c>
      <c r="P64" s="10">
        <v>3.8144821201610446E-2</v>
      </c>
    </row>
    <row r="65" spans="1:16" x14ac:dyDescent="0.35">
      <c r="A65" s="5" t="s">
        <v>80</v>
      </c>
      <c r="B65" t="s">
        <v>21</v>
      </c>
      <c r="C65" t="s">
        <v>185</v>
      </c>
      <c r="D65" s="16" t="s">
        <v>180</v>
      </c>
      <c r="E65">
        <v>4</v>
      </c>
      <c r="F65" s="40">
        <v>37826</v>
      </c>
      <c r="G65" s="41">
        <v>2762557</v>
      </c>
      <c r="H65" s="40">
        <v>2664472</v>
      </c>
      <c r="I65" s="6">
        <v>70.440226299370806</v>
      </c>
      <c r="J65" s="7">
        <v>-3.5505149757995902E-2</v>
      </c>
      <c r="K65" s="8">
        <v>1602607</v>
      </c>
      <c r="L65" s="9">
        <v>1691404</v>
      </c>
      <c r="M65" s="9">
        <v>5.5407844842809251E-2</v>
      </c>
      <c r="N65" s="41">
        <v>4365164</v>
      </c>
      <c r="O65" s="40">
        <v>4355876</v>
      </c>
      <c r="P65" s="10">
        <v>-2.127755108399132E-3</v>
      </c>
    </row>
    <row r="66" spans="1:16" x14ac:dyDescent="0.35">
      <c r="A66" s="5" t="s">
        <v>81</v>
      </c>
      <c r="B66" t="s">
        <v>21</v>
      </c>
      <c r="C66" t="s">
        <v>185</v>
      </c>
      <c r="D66" s="16" t="s">
        <v>174</v>
      </c>
      <c r="E66">
        <v>4</v>
      </c>
      <c r="F66" s="40">
        <v>69352</v>
      </c>
      <c r="G66" s="41">
        <v>6728193</v>
      </c>
      <c r="H66" s="40">
        <v>7079599</v>
      </c>
      <c r="I66" s="6">
        <v>102.08211731456916</v>
      </c>
      <c r="J66" s="7">
        <v>5.2228882257093323E-2</v>
      </c>
      <c r="K66" s="8">
        <v>2436638</v>
      </c>
      <c r="L66" s="9">
        <v>2547590</v>
      </c>
      <c r="M66" s="9">
        <v>4.5534872229686885E-2</v>
      </c>
      <c r="N66" s="41">
        <v>9164831</v>
      </c>
      <c r="O66" s="40">
        <v>9627189</v>
      </c>
      <c r="P66" s="10">
        <v>5.0449157218501961E-2</v>
      </c>
    </row>
    <row r="67" spans="1:16" x14ac:dyDescent="0.35">
      <c r="A67" s="5" t="s">
        <v>82</v>
      </c>
      <c r="B67" t="s">
        <v>21</v>
      </c>
      <c r="C67" t="s">
        <v>185</v>
      </c>
      <c r="D67" s="16" t="s">
        <v>180</v>
      </c>
      <c r="E67">
        <v>4</v>
      </c>
      <c r="F67" s="40">
        <v>56037</v>
      </c>
      <c r="G67" s="41">
        <v>9385375</v>
      </c>
      <c r="H67" s="40">
        <v>9947394</v>
      </c>
      <c r="I67" s="6">
        <v>177.51474918357513</v>
      </c>
      <c r="J67" s="7">
        <v>5.9882423451380395E-2</v>
      </c>
      <c r="K67" s="8">
        <v>4322902</v>
      </c>
      <c r="L67" s="9">
        <v>5028983</v>
      </c>
      <c r="M67" s="9">
        <v>0.1633349541581095</v>
      </c>
      <c r="N67" s="41">
        <v>13708277</v>
      </c>
      <c r="O67" s="40">
        <v>14976377</v>
      </c>
      <c r="P67" s="10">
        <v>9.2506155222862763E-2</v>
      </c>
    </row>
    <row r="68" spans="1:16" x14ac:dyDescent="0.35">
      <c r="A68" s="5" t="s">
        <v>83</v>
      </c>
      <c r="B68" t="s">
        <v>21</v>
      </c>
      <c r="C68" t="s">
        <v>185</v>
      </c>
      <c r="D68" s="16" t="s">
        <v>180</v>
      </c>
      <c r="E68">
        <v>4</v>
      </c>
      <c r="F68" s="40">
        <v>56997</v>
      </c>
      <c r="G68" s="41">
        <v>9852168</v>
      </c>
      <c r="H68" s="40">
        <v>10324928</v>
      </c>
      <c r="I68" s="6">
        <v>181.14862185729072</v>
      </c>
      <c r="J68" s="7">
        <v>4.7985377431647436E-2</v>
      </c>
      <c r="K68" s="8">
        <v>4501265</v>
      </c>
      <c r="L68" s="9">
        <v>4743326</v>
      </c>
      <c r="M68" s="9">
        <v>5.377621624143436E-2</v>
      </c>
      <c r="N68" s="41">
        <v>14353433</v>
      </c>
      <c r="O68" s="40">
        <v>15068254</v>
      </c>
      <c r="P68" s="10">
        <v>4.980139594478894E-2</v>
      </c>
    </row>
    <row r="69" spans="1:16" x14ac:dyDescent="0.35">
      <c r="A69" s="5" t="s">
        <v>84</v>
      </c>
      <c r="B69" t="s">
        <v>21</v>
      </c>
      <c r="C69" t="s">
        <v>185</v>
      </c>
      <c r="D69" s="16" t="s">
        <v>180</v>
      </c>
      <c r="E69">
        <v>4</v>
      </c>
      <c r="F69" s="40">
        <v>41142</v>
      </c>
      <c r="G69" s="41">
        <v>6830761</v>
      </c>
      <c r="H69" s="40">
        <v>7045756</v>
      </c>
      <c r="I69" s="6">
        <v>171.25458169267415</v>
      </c>
      <c r="J69" s="7">
        <v>3.1474531168635522E-2</v>
      </c>
      <c r="K69" s="8">
        <v>2216940</v>
      </c>
      <c r="L69" s="9">
        <v>2327813</v>
      </c>
      <c r="M69" s="9">
        <v>5.0011727877164125E-2</v>
      </c>
      <c r="N69" s="41">
        <v>9047701</v>
      </c>
      <c r="O69" s="40">
        <v>9373569</v>
      </c>
      <c r="P69" s="10">
        <v>3.6016663238539914E-2</v>
      </c>
    </row>
    <row r="70" spans="1:16" x14ac:dyDescent="0.35">
      <c r="A70" s="5" t="s">
        <v>85</v>
      </c>
      <c r="B70" t="s">
        <v>21</v>
      </c>
      <c r="C70" t="s">
        <v>185</v>
      </c>
      <c r="D70" s="16" t="s">
        <v>180</v>
      </c>
      <c r="E70">
        <v>4</v>
      </c>
      <c r="F70" s="40">
        <v>33112</v>
      </c>
      <c r="G70" s="41">
        <v>4524574</v>
      </c>
      <c r="H70" s="40">
        <v>4799644</v>
      </c>
      <c r="I70" s="6">
        <v>144.95179995167916</v>
      </c>
      <c r="J70" s="7">
        <v>6.0794673708508329E-2</v>
      </c>
      <c r="K70" s="8">
        <v>2371584</v>
      </c>
      <c r="L70" s="9">
        <v>2472304</v>
      </c>
      <c r="M70" s="9">
        <v>4.2469505613126124E-2</v>
      </c>
      <c r="N70" s="41">
        <v>6896158</v>
      </c>
      <c r="O70" s="40">
        <v>7271948</v>
      </c>
      <c r="P70" s="10">
        <v>5.4492660986015684E-2</v>
      </c>
    </row>
    <row r="71" spans="1:16" x14ac:dyDescent="0.35">
      <c r="A71" s="5" t="s">
        <v>86</v>
      </c>
      <c r="B71" t="s">
        <v>21</v>
      </c>
      <c r="C71" t="s">
        <v>185</v>
      </c>
      <c r="D71" s="16" t="s">
        <v>180</v>
      </c>
      <c r="E71">
        <v>4</v>
      </c>
      <c r="F71" s="40">
        <v>31718</v>
      </c>
      <c r="G71" s="41">
        <v>5730381</v>
      </c>
      <c r="H71" s="40">
        <v>6087789</v>
      </c>
      <c r="I71" s="6">
        <v>191.9348319566177</v>
      </c>
      <c r="J71" s="7">
        <v>6.2370721946760632E-2</v>
      </c>
      <c r="K71" s="8">
        <v>2493739</v>
      </c>
      <c r="L71" s="9">
        <v>2596778</v>
      </c>
      <c r="M71" s="9">
        <v>4.1319079502706524E-2</v>
      </c>
      <c r="N71" s="41">
        <v>8224120</v>
      </c>
      <c r="O71" s="40">
        <v>8684567</v>
      </c>
      <c r="P71" s="10">
        <v>5.5987388316318443E-2</v>
      </c>
    </row>
    <row r="72" spans="1:16" x14ac:dyDescent="0.35">
      <c r="A72" s="5" t="s">
        <v>87</v>
      </c>
      <c r="B72" t="s">
        <v>21</v>
      </c>
      <c r="C72" t="s">
        <v>185</v>
      </c>
      <c r="D72" s="16" t="s">
        <v>180</v>
      </c>
      <c r="E72">
        <v>4</v>
      </c>
      <c r="F72" s="40">
        <v>43783</v>
      </c>
      <c r="G72" s="41">
        <v>5523374</v>
      </c>
      <c r="H72" s="40">
        <v>5860592</v>
      </c>
      <c r="I72" s="6">
        <v>133.85542333782519</v>
      </c>
      <c r="J72" s="7">
        <v>6.1052899912263703E-2</v>
      </c>
      <c r="K72" s="8">
        <v>2567777</v>
      </c>
      <c r="L72" s="9">
        <v>2659915</v>
      </c>
      <c r="M72" s="9">
        <v>3.588239944512317E-2</v>
      </c>
      <c r="N72" s="41">
        <v>8091151</v>
      </c>
      <c r="O72" s="40">
        <v>8520507</v>
      </c>
      <c r="P72" s="10">
        <v>5.3064885329664468E-2</v>
      </c>
    </row>
    <row r="73" spans="1:16" x14ac:dyDescent="0.35">
      <c r="A73" s="5" t="s">
        <v>88</v>
      </c>
      <c r="B73" t="s">
        <v>21</v>
      </c>
      <c r="C73" t="s">
        <v>185</v>
      </c>
      <c r="D73" s="16" t="s">
        <v>180</v>
      </c>
      <c r="E73">
        <v>4</v>
      </c>
      <c r="F73" s="40">
        <v>44610</v>
      </c>
      <c r="G73" s="41">
        <v>4577973.2127999999</v>
      </c>
      <c r="H73" s="40">
        <v>4854154</v>
      </c>
      <c r="I73" s="6">
        <v>108.81313606814615</v>
      </c>
      <c r="J73" s="7">
        <v>6.0328178947792743E-2</v>
      </c>
      <c r="K73" s="8">
        <v>1576329</v>
      </c>
      <c r="L73" s="9">
        <v>1643404</v>
      </c>
      <c r="M73" s="9">
        <v>4.2551396313840639E-2</v>
      </c>
      <c r="N73" s="41">
        <v>6154302.2127999999</v>
      </c>
      <c r="O73" s="40">
        <v>6497558</v>
      </c>
      <c r="P73" s="10">
        <v>5.57749319632177E-2</v>
      </c>
    </row>
    <row r="74" spans="1:16" x14ac:dyDescent="0.35">
      <c r="A74" s="5" t="s">
        <v>89</v>
      </c>
      <c r="B74" t="s">
        <v>21</v>
      </c>
      <c r="C74" t="s">
        <v>185</v>
      </c>
      <c r="D74" s="16" t="s">
        <v>174</v>
      </c>
      <c r="E74">
        <v>4</v>
      </c>
      <c r="F74" s="40">
        <v>66855</v>
      </c>
      <c r="G74" s="41">
        <v>4469831</v>
      </c>
      <c r="H74" s="40">
        <v>4746645</v>
      </c>
      <c r="I74" s="6">
        <v>70.99910253533767</v>
      </c>
      <c r="J74" s="7">
        <v>6.1929410754008263E-2</v>
      </c>
      <c r="K74" s="8">
        <v>3375448</v>
      </c>
      <c r="L74" s="9">
        <v>3621213</v>
      </c>
      <c r="M74" s="9">
        <v>7.2809594459757543E-2</v>
      </c>
      <c r="N74" s="41">
        <v>7845279</v>
      </c>
      <c r="O74" s="40">
        <v>8367858</v>
      </c>
      <c r="P74" s="10">
        <v>6.6610632967928796E-2</v>
      </c>
    </row>
    <row r="75" spans="1:16" x14ac:dyDescent="0.35">
      <c r="A75" s="5" t="s">
        <v>90</v>
      </c>
      <c r="B75" t="s">
        <v>21</v>
      </c>
      <c r="C75" t="s">
        <v>185</v>
      </c>
      <c r="D75" s="16" t="s">
        <v>180</v>
      </c>
      <c r="E75">
        <v>4</v>
      </c>
      <c r="F75" s="40">
        <v>65908</v>
      </c>
      <c r="G75" s="41">
        <v>7859332.5368999997</v>
      </c>
      <c r="H75" s="40">
        <v>8339293</v>
      </c>
      <c r="I75" s="6">
        <v>126.52929841597378</v>
      </c>
      <c r="J75" s="7">
        <v>6.1068858054619701E-2</v>
      </c>
      <c r="K75" s="8">
        <v>5634782</v>
      </c>
      <c r="L75" s="9">
        <v>5894268</v>
      </c>
      <c r="M75" s="9">
        <v>4.6050761147458763E-2</v>
      </c>
      <c r="N75" s="41">
        <v>13494114.536899999</v>
      </c>
      <c r="O75" s="40">
        <v>14233561</v>
      </c>
      <c r="P75" s="10">
        <v>5.4797701700098012E-2</v>
      </c>
    </row>
    <row r="76" spans="1:16" x14ac:dyDescent="0.35">
      <c r="A76" s="5" t="s">
        <v>91</v>
      </c>
      <c r="B76" t="s">
        <v>21</v>
      </c>
      <c r="C76" t="s">
        <v>185</v>
      </c>
      <c r="D76" s="16" t="s">
        <v>180</v>
      </c>
      <c r="E76">
        <v>4</v>
      </c>
      <c r="F76" s="40">
        <v>68951</v>
      </c>
      <c r="G76" s="41">
        <v>8562950.5942499992</v>
      </c>
      <c r="H76" s="40">
        <v>8808499</v>
      </c>
      <c r="I76" s="6">
        <v>127.7501269017128</v>
      </c>
      <c r="J76" s="7">
        <v>2.8675677039978087E-2</v>
      </c>
      <c r="K76" s="8">
        <v>4333850</v>
      </c>
      <c r="L76" s="9">
        <v>4536569</v>
      </c>
      <c r="M76" s="9">
        <v>4.6775730585968622E-2</v>
      </c>
      <c r="N76" s="41">
        <v>12896800.594249999</v>
      </c>
      <c r="O76" s="40">
        <v>13345068</v>
      </c>
      <c r="P76" s="10">
        <v>3.4758031844724258E-2</v>
      </c>
    </row>
    <row r="77" spans="1:16" x14ac:dyDescent="0.35">
      <c r="A77" s="5" t="s">
        <v>92</v>
      </c>
      <c r="B77" t="s">
        <v>21</v>
      </c>
      <c r="C77" t="s">
        <v>185</v>
      </c>
      <c r="D77" s="16" t="s">
        <v>180</v>
      </c>
      <c r="E77">
        <v>4</v>
      </c>
      <c r="F77" s="40">
        <v>53552</v>
      </c>
      <c r="G77" s="41">
        <v>3961850</v>
      </c>
      <c r="H77" s="40">
        <v>4058387</v>
      </c>
      <c r="I77" s="6">
        <v>75.784041679115631</v>
      </c>
      <c r="J77" s="7">
        <v>2.4366646894758759E-2</v>
      </c>
      <c r="K77" s="8">
        <v>2553388</v>
      </c>
      <c r="L77" s="9">
        <v>2615619</v>
      </c>
      <c r="M77" s="9">
        <v>2.437193250692804E-2</v>
      </c>
      <c r="N77" s="41">
        <v>6515238</v>
      </c>
      <c r="O77" s="40">
        <v>6674006</v>
      </c>
      <c r="P77" s="10">
        <v>2.4368718379896404E-2</v>
      </c>
    </row>
    <row r="78" spans="1:16" x14ac:dyDescent="0.35">
      <c r="A78" s="11" t="s">
        <v>93</v>
      </c>
      <c r="B78" s="12"/>
      <c r="C78" s="12">
        <v>17</v>
      </c>
      <c r="D78" s="12"/>
      <c r="E78" s="12"/>
      <c r="F78" s="18">
        <v>857627</v>
      </c>
      <c r="G78" s="18">
        <v>103140665.34394999</v>
      </c>
      <c r="H78" s="18">
        <v>108232846</v>
      </c>
      <c r="I78" s="13">
        <v>126.20037149016997</v>
      </c>
      <c r="J78" s="17">
        <v>4.9371221710358126E-2</v>
      </c>
      <c r="K78" s="18">
        <v>49242909</v>
      </c>
      <c r="L78" s="18">
        <v>52032690</v>
      </c>
      <c r="M78" s="18">
        <v>5.665345643978914E-2</v>
      </c>
      <c r="N78" s="18">
        <v>152383574.34394997</v>
      </c>
      <c r="O78" s="18">
        <v>160265536</v>
      </c>
      <c r="P78" s="15">
        <v>5.172448336366875E-2</v>
      </c>
    </row>
    <row r="79" spans="1:16" x14ac:dyDescent="0.35">
      <c r="A79" s="5" t="s">
        <v>94</v>
      </c>
      <c r="B79" t="s">
        <v>21</v>
      </c>
      <c r="C79" t="s">
        <v>186</v>
      </c>
      <c r="D79" s="16" t="s">
        <v>180</v>
      </c>
      <c r="E79">
        <v>5</v>
      </c>
      <c r="F79" s="40">
        <v>81248</v>
      </c>
      <c r="G79" s="41">
        <v>6422222</v>
      </c>
      <c r="H79" s="40">
        <v>6810491</v>
      </c>
      <c r="I79" s="6">
        <v>83.823491039779441</v>
      </c>
      <c r="J79" s="7">
        <v>6.0457112818585124E-2</v>
      </c>
      <c r="K79" s="8">
        <v>2955663</v>
      </c>
      <c r="L79" s="9">
        <v>3118457</v>
      </c>
      <c r="M79" s="9">
        <v>5.5078674395558691E-2</v>
      </c>
      <c r="N79" s="41">
        <v>9377885</v>
      </c>
      <c r="O79" s="40">
        <v>9928948</v>
      </c>
      <c r="P79" s="10">
        <v>5.8761970316334677E-2</v>
      </c>
    </row>
    <row r="80" spans="1:16" x14ac:dyDescent="0.35">
      <c r="A80" s="5" t="s">
        <v>95</v>
      </c>
      <c r="B80" t="s">
        <v>21</v>
      </c>
      <c r="C80" t="s">
        <v>186</v>
      </c>
      <c r="D80" s="16" t="s">
        <v>174</v>
      </c>
      <c r="E80">
        <v>5</v>
      </c>
      <c r="F80" s="40">
        <v>98163</v>
      </c>
      <c r="G80" s="41">
        <v>6826402.0090500005</v>
      </c>
      <c r="H80" s="40">
        <v>7236929</v>
      </c>
      <c r="I80" s="6">
        <v>73.72359239224555</v>
      </c>
      <c r="J80" s="7">
        <v>6.0138121136984024E-2</v>
      </c>
      <c r="K80" s="8">
        <v>1922098</v>
      </c>
      <c r="L80" s="9">
        <v>2011202</v>
      </c>
      <c r="M80" s="9">
        <v>4.6357677912364448E-2</v>
      </c>
      <c r="N80" s="41">
        <v>8748500.0090500005</v>
      </c>
      <c r="O80" s="40">
        <v>9248131</v>
      </c>
      <c r="P80" s="10">
        <v>5.7110474988072202E-2</v>
      </c>
    </row>
    <row r="81" spans="1:16" x14ac:dyDescent="0.35">
      <c r="A81" s="5" t="s">
        <v>96</v>
      </c>
      <c r="B81" t="s">
        <v>21</v>
      </c>
      <c r="C81" t="s">
        <v>186</v>
      </c>
      <c r="D81" s="16" t="s">
        <v>180</v>
      </c>
      <c r="E81">
        <v>5</v>
      </c>
      <c r="F81" s="40">
        <v>98582</v>
      </c>
      <c r="G81" s="41">
        <v>15590238.51905</v>
      </c>
      <c r="H81" s="40">
        <v>16571231</v>
      </c>
      <c r="I81" s="6">
        <v>168.09591000385467</v>
      </c>
      <c r="J81" s="7">
        <v>6.2923506895119496E-2</v>
      </c>
      <c r="K81" s="8">
        <v>7140911</v>
      </c>
      <c r="L81" s="9">
        <v>7417072</v>
      </c>
      <c r="M81" s="9">
        <v>3.8673076866523104E-2</v>
      </c>
      <c r="N81" s="41">
        <v>22731149.519050002</v>
      </c>
      <c r="O81" s="40">
        <v>23988303</v>
      </c>
      <c r="P81" s="10">
        <v>5.5305319244696838E-2</v>
      </c>
    </row>
    <row r="82" spans="1:16" x14ac:dyDescent="0.35">
      <c r="A82" s="5" t="s">
        <v>97</v>
      </c>
      <c r="B82" t="s">
        <v>21</v>
      </c>
      <c r="C82" t="s">
        <v>186</v>
      </c>
      <c r="D82" s="16" t="s">
        <v>180</v>
      </c>
      <c r="E82">
        <v>5</v>
      </c>
      <c r="F82" s="40">
        <v>90835</v>
      </c>
      <c r="G82" s="41">
        <v>7711172</v>
      </c>
      <c r="H82" s="40">
        <v>8176871</v>
      </c>
      <c r="I82" s="6">
        <v>90.018946441349698</v>
      </c>
      <c r="J82" s="7">
        <v>6.039276519833825E-2</v>
      </c>
      <c r="K82" s="8">
        <v>3951569</v>
      </c>
      <c r="L82" s="9">
        <v>4028395</v>
      </c>
      <c r="M82" s="9">
        <v>1.9441897636103489E-2</v>
      </c>
      <c r="N82" s="41">
        <v>11662741</v>
      </c>
      <c r="O82" s="40">
        <v>12205266</v>
      </c>
      <c r="P82" s="10">
        <v>4.6517795430765396E-2</v>
      </c>
    </row>
    <row r="83" spans="1:16" x14ac:dyDescent="0.35">
      <c r="A83" s="5" t="s">
        <v>98</v>
      </c>
      <c r="B83" t="s">
        <v>21</v>
      </c>
      <c r="C83" t="s">
        <v>186</v>
      </c>
      <c r="D83" s="16" t="s">
        <v>180</v>
      </c>
      <c r="E83">
        <v>5</v>
      </c>
      <c r="F83" s="40">
        <v>78906</v>
      </c>
      <c r="G83" s="41">
        <v>6597573</v>
      </c>
      <c r="H83" s="40">
        <v>6997864</v>
      </c>
      <c r="I83" s="6">
        <v>88.686082173725694</v>
      </c>
      <c r="J83" s="7">
        <v>6.0672462434292029E-2</v>
      </c>
      <c r="K83" s="8">
        <v>1642740</v>
      </c>
      <c r="L83" s="9">
        <v>1728099</v>
      </c>
      <c r="M83" s="9">
        <v>5.1961357244603601E-2</v>
      </c>
      <c r="N83" s="41">
        <v>8240313</v>
      </c>
      <c r="O83" s="40">
        <v>8725963</v>
      </c>
      <c r="P83" s="10">
        <v>5.8935868091418264E-2</v>
      </c>
    </row>
    <row r="84" spans="1:16" x14ac:dyDescent="0.35">
      <c r="A84" s="5" t="s">
        <v>99</v>
      </c>
      <c r="B84" t="s">
        <v>21</v>
      </c>
      <c r="C84" t="s">
        <v>186</v>
      </c>
      <c r="D84" s="16" t="s">
        <v>174</v>
      </c>
      <c r="E84">
        <v>5</v>
      </c>
      <c r="F84" s="40">
        <v>81566</v>
      </c>
      <c r="G84" s="41">
        <v>5199026</v>
      </c>
      <c r="H84" s="40">
        <v>5511482</v>
      </c>
      <c r="I84" s="6">
        <v>67.570826079493912</v>
      </c>
      <c r="J84" s="7">
        <v>6.0098949303196481E-2</v>
      </c>
      <c r="K84" s="8">
        <v>1356037</v>
      </c>
      <c r="L84" s="9">
        <v>1431604</v>
      </c>
      <c r="M84" s="9">
        <v>5.5726355549295503E-2</v>
      </c>
      <c r="N84" s="41">
        <v>6555063</v>
      </c>
      <c r="O84" s="40">
        <v>6943086</v>
      </c>
      <c r="P84" s="10">
        <v>5.9194396758658119E-2</v>
      </c>
    </row>
    <row r="85" spans="1:16" x14ac:dyDescent="0.35">
      <c r="A85" s="5" t="s">
        <v>100</v>
      </c>
      <c r="B85" t="s">
        <v>21</v>
      </c>
      <c r="C85" t="s">
        <v>186</v>
      </c>
      <c r="D85" s="16" t="s">
        <v>180</v>
      </c>
      <c r="E85">
        <v>5</v>
      </c>
      <c r="F85" s="40">
        <v>110803</v>
      </c>
      <c r="G85" s="41">
        <v>10816576.95235</v>
      </c>
      <c r="H85" s="40">
        <v>11043497</v>
      </c>
      <c r="I85" s="6">
        <v>99.667851953466965</v>
      </c>
      <c r="J85" s="7">
        <v>2.0978914923792003E-2</v>
      </c>
      <c r="K85" s="8">
        <v>4653426</v>
      </c>
      <c r="L85" s="9">
        <v>4865959</v>
      </c>
      <c r="M85" s="9">
        <v>4.5672371280858437E-2</v>
      </c>
      <c r="N85" s="41">
        <v>15470002.95235</v>
      </c>
      <c r="O85" s="40">
        <v>15909456</v>
      </c>
      <c r="P85" s="10">
        <v>2.840678498921978E-2</v>
      </c>
    </row>
    <row r="86" spans="1:16" x14ac:dyDescent="0.35">
      <c r="A86" s="5" t="s">
        <v>101</v>
      </c>
      <c r="B86" t="s">
        <v>21</v>
      </c>
      <c r="C86" t="s">
        <v>186</v>
      </c>
      <c r="D86" s="16" t="s">
        <v>174</v>
      </c>
      <c r="E86">
        <v>5</v>
      </c>
      <c r="F86" s="40">
        <v>99793</v>
      </c>
      <c r="G86" s="41">
        <v>9473870.1356000006</v>
      </c>
      <c r="H86" s="40">
        <v>9832536</v>
      </c>
      <c r="I86" s="6">
        <v>98.529315683464773</v>
      </c>
      <c r="J86" s="7">
        <v>3.7858431587766805E-2</v>
      </c>
      <c r="K86" s="8">
        <v>3790940</v>
      </c>
      <c r="L86" s="9">
        <v>3962929</v>
      </c>
      <c r="M86" s="9">
        <v>4.5368431048763647E-2</v>
      </c>
      <c r="N86" s="41">
        <v>13264810.135600001</v>
      </c>
      <c r="O86" s="40">
        <v>13795465</v>
      </c>
      <c r="P86" s="10">
        <v>4.0004708621937279E-2</v>
      </c>
    </row>
    <row r="87" spans="1:16" x14ac:dyDescent="0.35">
      <c r="A87" s="11" t="s">
        <v>102</v>
      </c>
      <c r="B87" s="12"/>
      <c r="C87" s="12">
        <v>8</v>
      </c>
      <c r="D87" s="12"/>
      <c r="E87" s="12"/>
      <c r="F87" s="18">
        <v>739896</v>
      </c>
      <c r="G87" s="18">
        <v>68637080.616050005</v>
      </c>
      <c r="H87" s="18">
        <v>72180901</v>
      </c>
      <c r="I87" s="13">
        <v>97.555468606398733</v>
      </c>
      <c r="J87" s="17">
        <v>5.163128081996704E-2</v>
      </c>
      <c r="K87" s="18">
        <v>27413384</v>
      </c>
      <c r="L87" s="18">
        <v>28563717</v>
      </c>
      <c r="M87" s="18">
        <v>4.1962458921525281E-2</v>
      </c>
      <c r="N87" s="18">
        <v>96050464.616050005</v>
      </c>
      <c r="O87" s="18">
        <v>100744618</v>
      </c>
      <c r="P87" s="15">
        <v>4.8871740524257801E-2</v>
      </c>
    </row>
    <row r="88" spans="1:16" x14ac:dyDescent="0.35">
      <c r="A88" s="5" t="s">
        <v>103</v>
      </c>
      <c r="B88" t="s">
        <v>21</v>
      </c>
      <c r="C88" t="s">
        <v>187</v>
      </c>
      <c r="D88" s="16" t="s">
        <v>174</v>
      </c>
      <c r="E88">
        <v>5</v>
      </c>
      <c r="F88" s="40">
        <v>221859</v>
      </c>
      <c r="G88" s="41">
        <v>16338495</v>
      </c>
      <c r="H88" s="40">
        <v>17319601</v>
      </c>
      <c r="I88" s="6">
        <v>78.065803055093554</v>
      </c>
      <c r="J88" s="7">
        <v>6.0048737659129658E-2</v>
      </c>
      <c r="K88" s="8">
        <v>3682279</v>
      </c>
      <c r="L88" s="9">
        <v>3914014</v>
      </c>
      <c r="M88" s="9">
        <v>6.2932493708379944E-2</v>
      </c>
      <c r="N88" s="41">
        <v>20020774</v>
      </c>
      <c r="O88" s="40">
        <v>21233615</v>
      </c>
      <c r="P88" s="10">
        <v>6.0579126461344668E-2</v>
      </c>
    </row>
    <row r="89" spans="1:16" x14ac:dyDescent="0.35">
      <c r="A89" s="5" t="s">
        <v>104</v>
      </c>
      <c r="B89" t="s">
        <v>21</v>
      </c>
      <c r="C89" t="s">
        <v>187</v>
      </c>
      <c r="D89" s="16" t="s">
        <v>174</v>
      </c>
      <c r="E89">
        <v>5</v>
      </c>
      <c r="F89" s="40">
        <v>176860</v>
      </c>
      <c r="G89" s="41">
        <v>12551994</v>
      </c>
      <c r="H89" s="40">
        <v>13245164</v>
      </c>
      <c r="I89" s="6">
        <v>74.890670586904903</v>
      </c>
      <c r="J89" s="7">
        <v>5.5223895103837739E-2</v>
      </c>
      <c r="K89" s="8">
        <v>2333272</v>
      </c>
      <c r="L89" s="9">
        <v>2479403</v>
      </c>
      <c r="M89" s="9">
        <v>6.2629217682293348E-2</v>
      </c>
      <c r="N89" s="41">
        <v>14885266</v>
      </c>
      <c r="O89" s="40">
        <v>15724567</v>
      </c>
      <c r="P89" s="10">
        <v>5.6384682678831455E-2</v>
      </c>
    </row>
    <row r="90" spans="1:16" x14ac:dyDescent="0.35">
      <c r="A90" s="5" t="s">
        <v>105</v>
      </c>
      <c r="B90" t="s">
        <v>21</v>
      </c>
      <c r="C90" t="s">
        <v>187</v>
      </c>
      <c r="D90" s="16" t="s">
        <v>174</v>
      </c>
      <c r="E90">
        <v>5</v>
      </c>
      <c r="F90" s="40">
        <v>221894</v>
      </c>
      <c r="G90" s="41">
        <v>19609390</v>
      </c>
      <c r="H90" s="40">
        <v>20018387</v>
      </c>
      <c r="I90" s="6">
        <v>90.215990517995081</v>
      </c>
      <c r="J90" s="7">
        <v>2.0857201575367634E-2</v>
      </c>
      <c r="K90" s="8">
        <v>3227283</v>
      </c>
      <c r="L90" s="9">
        <v>3333451</v>
      </c>
      <c r="M90" s="9">
        <v>3.28970220460989E-2</v>
      </c>
      <c r="N90" s="41">
        <v>22836673</v>
      </c>
      <c r="O90" s="40">
        <v>23351838</v>
      </c>
      <c r="P90" s="10">
        <v>2.2558671309082623E-2</v>
      </c>
    </row>
    <row r="91" spans="1:16" x14ac:dyDescent="0.35">
      <c r="A91" s="11" t="s">
        <v>106</v>
      </c>
      <c r="B91" s="12"/>
      <c r="C91" s="12">
        <v>3</v>
      </c>
      <c r="D91" s="12"/>
      <c r="E91" s="12"/>
      <c r="F91" s="18">
        <v>620613</v>
      </c>
      <c r="G91" s="18">
        <v>48499879</v>
      </c>
      <c r="H91" s="18">
        <v>50583152</v>
      </c>
      <c r="I91" s="13">
        <v>81.505144107519499</v>
      </c>
      <c r="J91" s="17">
        <v>4.2954189638287454E-2</v>
      </c>
      <c r="K91" s="18">
        <v>9242834</v>
      </c>
      <c r="L91" s="18">
        <v>9726868</v>
      </c>
      <c r="M91" s="18">
        <v>5.2368570072772069E-2</v>
      </c>
      <c r="N91" s="18">
        <v>57742713</v>
      </c>
      <c r="O91" s="18">
        <v>60310020</v>
      </c>
      <c r="P91" s="15">
        <v>4.4461142655351171E-2</v>
      </c>
    </row>
    <row r="92" spans="1:16" x14ac:dyDescent="0.35">
      <c r="A92" s="5" t="s">
        <v>107</v>
      </c>
      <c r="B92" t="s">
        <v>65</v>
      </c>
      <c r="C92" t="s">
        <v>188</v>
      </c>
      <c r="D92" s="16" t="s">
        <v>184</v>
      </c>
      <c r="E92">
        <v>9</v>
      </c>
      <c r="F92" s="40">
        <v>2219</v>
      </c>
      <c r="G92" s="41">
        <v>4294050</v>
      </c>
      <c r="H92" s="40">
        <v>4540107</v>
      </c>
      <c r="I92" s="6">
        <v>2046.0148715637674</v>
      </c>
      <c r="J92" s="7">
        <v>5.7301847905823156E-2</v>
      </c>
      <c r="K92" s="8">
        <v>1741144</v>
      </c>
      <c r="L92" s="9">
        <v>1819793</v>
      </c>
      <c r="M92" s="9">
        <v>4.5170876159582374E-2</v>
      </c>
      <c r="N92" s="41">
        <v>6035194</v>
      </c>
      <c r="O92" s="40">
        <v>6359900</v>
      </c>
      <c r="P92" s="10">
        <v>5.380208159008637E-2</v>
      </c>
    </row>
    <row r="93" spans="1:16" x14ac:dyDescent="0.35">
      <c r="A93" s="5" t="s">
        <v>108</v>
      </c>
      <c r="B93" t="s">
        <v>65</v>
      </c>
      <c r="C93" t="s">
        <v>188</v>
      </c>
      <c r="D93" s="16" t="s">
        <v>189</v>
      </c>
      <c r="E93">
        <v>9</v>
      </c>
      <c r="F93" s="40">
        <v>2407</v>
      </c>
      <c r="G93" s="41">
        <v>4220942</v>
      </c>
      <c r="H93" s="40">
        <v>4476118</v>
      </c>
      <c r="I93" s="6">
        <v>1859.625259659327</v>
      </c>
      <c r="J93" s="7">
        <v>6.0454751569673393E-2</v>
      </c>
      <c r="K93" s="8">
        <v>1904202</v>
      </c>
      <c r="L93" s="9">
        <v>1982193</v>
      </c>
      <c r="M93" s="9">
        <v>4.0957314402568556E-2</v>
      </c>
      <c r="N93" s="41">
        <v>6125144</v>
      </c>
      <c r="O93" s="40">
        <v>6458311</v>
      </c>
      <c r="P93" s="10">
        <v>5.4393333446527858E-2</v>
      </c>
    </row>
    <row r="94" spans="1:16" x14ac:dyDescent="0.35">
      <c r="A94" s="5" t="s">
        <v>109</v>
      </c>
      <c r="B94" t="s">
        <v>65</v>
      </c>
      <c r="C94" t="s">
        <v>188</v>
      </c>
      <c r="D94" s="16" t="s">
        <v>190</v>
      </c>
      <c r="E94">
        <v>9</v>
      </c>
      <c r="F94" s="40">
        <v>2349</v>
      </c>
      <c r="G94" s="41">
        <v>6392562</v>
      </c>
      <c r="H94" s="40">
        <v>6785217</v>
      </c>
      <c r="I94" s="6">
        <v>2888.5555555555557</v>
      </c>
      <c r="J94" s="7">
        <v>6.1423729640792013E-2</v>
      </c>
      <c r="K94" s="8">
        <v>2531280</v>
      </c>
      <c r="L94" s="9">
        <v>2639603</v>
      </c>
      <c r="M94" s="9">
        <v>4.2793764419582159E-2</v>
      </c>
      <c r="N94" s="41">
        <v>8923842</v>
      </c>
      <c r="O94" s="40">
        <v>9424820</v>
      </c>
      <c r="P94" s="10">
        <v>5.6139272748217728E-2</v>
      </c>
    </row>
    <row r="95" spans="1:16" x14ac:dyDescent="0.35">
      <c r="A95" s="5" t="s">
        <v>110</v>
      </c>
      <c r="B95" t="s">
        <v>65</v>
      </c>
      <c r="C95" t="s">
        <v>188</v>
      </c>
      <c r="D95" s="16" t="s">
        <v>189</v>
      </c>
      <c r="E95">
        <v>9</v>
      </c>
      <c r="F95" s="40">
        <v>2767</v>
      </c>
      <c r="G95" s="41">
        <v>5488268</v>
      </c>
      <c r="H95" s="40">
        <v>5784304</v>
      </c>
      <c r="I95" s="6">
        <v>2090.4604264546442</v>
      </c>
      <c r="J95" s="7">
        <v>5.3939785739326229E-2</v>
      </c>
      <c r="K95" s="8">
        <v>3070151</v>
      </c>
      <c r="L95" s="9">
        <v>3218797</v>
      </c>
      <c r="M95" s="9">
        <v>4.8416511109714122E-2</v>
      </c>
      <c r="N95" s="41">
        <v>8558419</v>
      </c>
      <c r="O95" s="40">
        <v>9003101</v>
      </c>
      <c r="P95" s="10">
        <v>5.1958428303171322E-2</v>
      </c>
    </row>
    <row r="96" spans="1:16" x14ac:dyDescent="0.35">
      <c r="A96" s="5" t="s">
        <v>111</v>
      </c>
      <c r="B96" t="s">
        <v>65</v>
      </c>
      <c r="C96" t="s">
        <v>188</v>
      </c>
      <c r="D96" s="16" t="s">
        <v>180</v>
      </c>
      <c r="E96">
        <v>9</v>
      </c>
      <c r="F96" s="40">
        <v>4613</v>
      </c>
      <c r="G96" s="41">
        <v>3449843</v>
      </c>
      <c r="H96" s="40">
        <v>3570953</v>
      </c>
      <c r="I96" s="6">
        <v>774.10643832646872</v>
      </c>
      <c r="J96" s="7">
        <v>3.5105945400993654E-2</v>
      </c>
      <c r="K96" s="8">
        <v>1697230</v>
      </c>
      <c r="L96" s="9">
        <v>1775666</v>
      </c>
      <c r="M96" s="9">
        <v>4.6214125368983616E-2</v>
      </c>
      <c r="N96" s="41">
        <v>5147073</v>
      </c>
      <c r="O96" s="40">
        <v>5346619</v>
      </c>
      <c r="P96" s="10">
        <v>3.8768830362421625E-2</v>
      </c>
    </row>
    <row r="97" spans="1:16" x14ac:dyDescent="0.35">
      <c r="A97" s="5" t="s">
        <v>112</v>
      </c>
      <c r="B97" t="s">
        <v>65</v>
      </c>
      <c r="C97" t="s">
        <v>188</v>
      </c>
      <c r="D97" s="16" t="s">
        <v>189</v>
      </c>
      <c r="E97">
        <v>9</v>
      </c>
      <c r="F97" s="40">
        <v>3871</v>
      </c>
      <c r="G97" s="41">
        <v>4026935</v>
      </c>
      <c r="H97" s="40">
        <v>4240510</v>
      </c>
      <c r="I97" s="6">
        <v>1095.4559545337122</v>
      </c>
      <c r="J97" s="7">
        <v>5.3036614695792128E-2</v>
      </c>
      <c r="K97" s="8">
        <v>2155108</v>
      </c>
      <c r="L97" s="9">
        <v>2247020</v>
      </c>
      <c r="M97" s="9">
        <v>4.2648442676654685E-2</v>
      </c>
      <c r="N97" s="41">
        <v>6182043</v>
      </c>
      <c r="O97" s="40">
        <v>6487530</v>
      </c>
      <c r="P97" s="10">
        <v>4.9415217590689675E-2</v>
      </c>
    </row>
    <row r="98" spans="1:16" x14ac:dyDescent="0.35">
      <c r="A98" s="5" t="s">
        <v>113</v>
      </c>
      <c r="B98" t="s">
        <v>65</v>
      </c>
      <c r="C98" t="s">
        <v>188</v>
      </c>
      <c r="D98" s="16" t="s">
        <v>184</v>
      </c>
      <c r="E98">
        <v>9</v>
      </c>
      <c r="F98" s="40">
        <v>4305</v>
      </c>
      <c r="G98" s="41">
        <v>3759055</v>
      </c>
      <c r="H98" s="40">
        <v>3925259</v>
      </c>
      <c r="I98" s="6">
        <v>911.79070847851335</v>
      </c>
      <c r="J98" s="7">
        <v>4.4214303860943716E-2</v>
      </c>
      <c r="K98" s="8">
        <v>1767665</v>
      </c>
      <c r="L98" s="9">
        <v>1832792</v>
      </c>
      <c r="M98" s="9">
        <v>3.6843519558287241E-2</v>
      </c>
      <c r="N98" s="41">
        <v>5526720</v>
      </c>
      <c r="O98" s="40">
        <v>5758051</v>
      </c>
      <c r="P98" s="10">
        <v>4.1856833709686736E-2</v>
      </c>
    </row>
    <row r="99" spans="1:16" x14ac:dyDescent="0.35">
      <c r="A99" s="5" t="s">
        <v>114</v>
      </c>
      <c r="B99" t="s">
        <v>65</v>
      </c>
      <c r="C99" t="s">
        <v>188</v>
      </c>
      <c r="D99" s="16" t="s">
        <v>184</v>
      </c>
      <c r="E99">
        <v>9</v>
      </c>
      <c r="F99" s="40">
        <v>4893</v>
      </c>
      <c r="G99" s="41">
        <v>4149396</v>
      </c>
      <c r="H99" s="40">
        <v>4345868</v>
      </c>
      <c r="I99" s="6">
        <v>888.18066625791948</v>
      </c>
      <c r="J99" s="7">
        <v>4.7349541957431907E-2</v>
      </c>
      <c r="K99" s="8">
        <v>2866832</v>
      </c>
      <c r="L99" s="9">
        <v>3005184</v>
      </c>
      <c r="M99" s="9">
        <v>4.8259542240354447E-2</v>
      </c>
      <c r="N99" s="41">
        <v>7016228</v>
      </c>
      <c r="O99" s="40">
        <v>7351052</v>
      </c>
      <c r="P99" s="10">
        <v>4.7721368233757611E-2</v>
      </c>
    </row>
    <row r="100" spans="1:16" x14ac:dyDescent="0.35">
      <c r="A100" s="5" t="s">
        <v>115</v>
      </c>
      <c r="B100" t="s">
        <v>65</v>
      </c>
      <c r="C100" t="s">
        <v>188</v>
      </c>
      <c r="D100" s="16" t="s">
        <v>184</v>
      </c>
      <c r="E100">
        <v>9</v>
      </c>
      <c r="F100" s="40">
        <v>2861</v>
      </c>
      <c r="G100" s="41">
        <v>3515961</v>
      </c>
      <c r="H100" s="40">
        <v>3709913</v>
      </c>
      <c r="I100" s="6">
        <v>1296.71897937784</v>
      </c>
      <c r="J100" s="7">
        <v>5.5163296748740986E-2</v>
      </c>
      <c r="K100" s="8">
        <v>1062880</v>
      </c>
      <c r="L100" s="9">
        <v>1110290</v>
      </c>
      <c r="M100" s="9">
        <v>4.4605223543579653E-2</v>
      </c>
      <c r="N100" s="41">
        <v>4578841</v>
      </c>
      <c r="O100" s="40">
        <v>4820203</v>
      </c>
      <c r="P100" s="10">
        <v>5.2712465883833826E-2</v>
      </c>
    </row>
    <row r="101" spans="1:16" x14ac:dyDescent="0.35">
      <c r="A101" s="5" t="s">
        <v>116</v>
      </c>
      <c r="B101" t="s">
        <v>65</v>
      </c>
      <c r="C101" t="s">
        <v>188</v>
      </c>
      <c r="D101" s="16" t="s">
        <v>184</v>
      </c>
      <c r="E101">
        <v>9</v>
      </c>
      <c r="F101" s="40">
        <v>3474</v>
      </c>
      <c r="G101" s="41">
        <v>3184876.3895</v>
      </c>
      <c r="H101" s="40">
        <v>3308930</v>
      </c>
      <c r="I101" s="6">
        <v>952.48416810592971</v>
      </c>
      <c r="J101" s="7">
        <v>3.8950839947504257E-2</v>
      </c>
      <c r="K101" s="8">
        <v>1774909</v>
      </c>
      <c r="L101" s="9">
        <v>1846611</v>
      </c>
      <c r="M101" s="9">
        <v>4.0397564044128531E-2</v>
      </c>
      <c r="N101" s="41">
        <v>4959785.3894999996</v>
      </c>
      <c r="O101" s="40">
        <v>5155541</v>
      </c>
      <c r="P101" s="10">
        <v>3.9468564691210295E-2</v>
      </c>
    </row>
    <row r="102" spans="1:16" x14ac:dyDescent="0.35">
      <c r="A102" s="5" t="s">
        <v>117</v>
      </c>
      <c r="B102" t="s">
        <v>65</v>
      </c>
      <c r="C102" t="s">
        <v>188</v>
      </c>
      <c r="D102" s="16" t="s">
        <v>184</v>
      </c>
      <c r="E102">
        <v>9</v>
      </c>
      <c r="F102" s="40">
        <v>3658</v>
      </c>
      <c r="G102" s="41">
        <v>4171955.3869500002</v>
      </c>
      <c r="H102" s="40">
        <v>4365955</v>
      </c>
      <c r="I102" s="6">
        <v>1193.5360852925096</v>
      </c>
      <c r="J102" s="7">
        <v>4.6500883891720468E-2</v>
      </c>
      <c r="K102" s="8">
        <v>2147375</v>
      </c>
      <c r="L102" s="9">
        <v>2242700</v>
      </c>
      <c r="M102" s="9">
        <v>4.4391408114558439E-2</v>
      </c>
      <c r="N102" s="41">
        <v>6319330.3869500002</v>
      </c>
      <c r="O102" s="40">
        <v>6608655</v>
      </c>
      <c r="P102" s="10">
        <v>4.5784061812542909E-2</v>
      </c>
    </row>
    <row r="103" spans="1:16" x14ac:dyDescent="0.35">
      <c r="A103" s="5" t="s">
        <v>118</v>
      </c>
      <c r="B103" t="s">
        <v>65</v>
      </c>
      <c r="C103" t="s">
        <v>188</v>
      </c>
      <c r="D103" s="16" t="s">
        <v>184</v>
      </c>
      <c r="E103">
        <v>9</v>
      </c>
      <c r="F103" s="40">
        <v>2990</v>
      </c>
      <c r="G103" s="41">
        <v>2313969.7607</v>
      </c>
      <c r="H103" s="40">
        <v>2431971</v>
      </c>
      <c r="I103" s="6">
        <v>813.36822742474919</v>
      </c>
      <c r="J103" s="7">
        <v>5.0995151839971831E-2</v>
      </c>
      <c r="K103" s="8">
        <v>1241824</v>
      </c>
      <c r="L103" s="9">
        <v>1288250</v>
      </c>
      <c r="M103" s="9">
        <v>3.7385329966243219E-2</v>
      </c>
      <c r="N103" s="41">
        <v>3555793.7607</v>
      </c>
      <c r="O103" s="40">
        <v>3720221</v>
      </c>
      <c r="P103" s="10">
        <v>4.6242063057006622E-2</v>
      </c>
    </row>
    <row r="104" spans="1:16" x14ac:dyDescent="0.35">
      <c r="A104" s="5" t="s">
        <v>119</v>
      </c>
      <c r="B104" t="s">
        <v>65</v>
      </c>
      <c r="C104" t="s">
        <v>188</v>
      </c>
      <c r="D104" s="16" t="s">
        <v>184</v>
      </c>
      <c r="E104">
        <v>9</v>
      </c>
      <c r="F104" s="40">
        <v>2593</v>
      </c>
      <c r="G104" s="41">
        <v>2824234</v>
      </c>
      <c r="H104" s="40">
        <v>2960233</v>
      </c>
      <c r="I104" s="6">
        <v>1141.6247589664481</v>
      </c>
      <c r="J104" s="7">
        <v>4.8154295996719831E-2</v>
      </c>
      <c r="K104" s="8">
        <v>1367703</v>
      </c>
      <c r="L104" s="9">
        <v>1415557</v>
      </c>
      <c r="M104" s="9">
        <v>3.498859035916424E-2</v>
      </c>
      <c r="N104" s="41">
        <v>4191937</v>
      </c>
      <c r="O104" s="40">
        <v>4375790</v>
      </c>
      <c r="P104" s="10">
        <v>4.3858722113428783E-2</v>
      </c>
    </row>
    <row r="105" spans="1:16" x14ac:dyDescent="0.35">
      <c r="A105" s="5" t="s">
        <v>120</v>
      </c>
      <c r="B105" t="s">
        <v>65</v>
      </c>
      <c r="C105" t="s">
        <v>188</v>
      </c>
      <c r="D105" s="16" t="s">
        <v>184</v>
      </c>
      <c r="E105">
        <v>9</v>
      </c>
      <c r="F105" s="40">
        <v>3608</v>
      </c>
      <c r="G105" s="41">
        <v>2660530</v>
      </c>
      <c r="H105" s="40">
        <v>2773301</v>
      </c>
      <c r="I105" s="6">
        <v>768.6532705099778</v>
      </c>
      <c r="J105" s="7">
        <v>4.2386667318165872E-2</v>
      </c>
      <c r="K105" s="8">
        <v>1334253</v>
      </c>
      <c r="L105" s="9">
        <v>1391015</v>
      </c>
      <c r="M105" s="9">
        <v>4.2542156547521248E-2</v>
      </c>
      <c r="N105" s="41">
        <v>3994783</v>
      </c>
      <c r="O105" s="40">
        <v>4164316</v>
      </c>
      <c r="P105" s="10">
        <v>4.2438600544760563E-2</v>
      </c>
    </row>
    <row r="106" spans="1:16" x14ac:dyDescent="0.35">
      <c r="A106" s="11" t="s">
        <v>121</v>
      </c>
      <c r="B106" s="12"/>
      <c r="C106" s="12">
        <v>14</v>
      </c>
      <c r="D106" s="12"/>
      <c r="E106" s="12"/>
      <c r="F106" s="18">
        <v>46608</v>
      </c>
      <c r="G106" s="18">
        <v>54452577.537150003</v>
      </c>
      <c r="H106" s="18">
        <v>57218639</v>
      </c>
      <c r="I106" s="13">
        <v>1227.6570331273601</v>
      </c>
      <c r="J106" s="17">
        <v>5.079762222390416E-2</v>
      </c>
      <c r="K106" s="18">
        <v>26662556</v>
      </c>
      <c r="L106" s="18">
        <v>27815471</v>
      </c>
      <c r="M106" s="18">
        <v>4.3240978096773519E-2</v>
      </c>
      <c r="N106" s="18">
        <v>81115133.537149996</v>
      </c>
      <c r="O106" s="18">
        <v>85034110</v>
      </c>
      <c r="P106" s="15">
        <v>4.8313752218075878E-2</v>
      </c>
    </row>
    <row r="107" spans="1:16" x14ac:dyDescent="0.35">
      <c r="A107" s="5" t="s">
        <v>122</v>
      </c>
      <c r="B107" t="s">
        <v>65</v>
      </c>
      <c r="C107" t="s">
        <v>191</v>
      </c>
      <c r="D107" s="16" t="s">
        <v>180</v>
      </c>
      <c r="E107">
        <v>10</v>
      </c>
      <c r="F107" s="40">
        <v>8666</v>
      </c>
      <c r="G107" s="41">
        <v>4678856</v>
      </c>
      <c r="H107" s="40">
        <v>4814626</v>
      </c>
      <c r="I107" s="6">
        <v>555.57650588506806</v>
      </c>
      <c r="J107" s="7">
        <v>2.9017776995060363E-2</v>
      </c>
      <c r="K107" s="8">
        <v>1839524</v>
      </c>
      <c r="L107" s="9">
        <v>1863199</v>
      </c>
      <c r="M107" s="9">
        <v>1.2870177284993289E-2</v>
      </c>
      <c r="N107" s="41">
        <v>6518380</v>
      </c>
      <c r="O107" s="40">
        <v>6677825</v>
      </c>
      <c r="P107" s="10">
        <v>2.4460832292686252E-2</v>
      </c>
    </row>
    <row r="108" spans="1:16" x14ac:dyDescent="0.35">
      <c r="A108" s="5" t="s">
        <v>123</v>
      </c>
      <c r="B108" t="s">
        <v>65</v>
      </c>
      <c r="C108" t="s">
        <v>191</v>
      </c>
      <c r="D108" s="16" t="s">
        <v>184</v>
      </c>
      <c r="E108">
        <v>10</v>
      </c>
      <c r="F108" s="40">
        <v>5454</v>
      </c>
      <c r="G108" s="41">
        <v>6481823</v>
      </c>
      <c r="H108" s="40">
        <v>6764430</v>
      </c>
      <c r="I108" s="6">
        <v>1240.2695269526953</v>
      </c>
      <c r="J108" s="7">
        <v>4.3599925514781868E-2</v>
      </c>
      <c r="K108" s="8">
        <v>3963290</v>
      </c>
      <c r="L108" s="9">
        <v>4138209</v>
      </c>
      <c r="M108" s="9">
        <v>4.4134797100388923E-2</v>
      </c>
      <c r="N108" s="41">
        <v>10445113</v>
      </c>
      <c r="O108" s="40">
        <v>10902639</v>
      </c>
      <c r="P108" s="10">
        <v>4.380287700094776E-2</v>
      </c>
    </row>
    <row r="109" spans="1:16" x14ac:dyDescent="0.35">
      <c r="A109" s="5" t="s">
        <v>124</v>
      </c>
      <c r="B109" t="s">
        <v>65</v>
      </c>
      <c r="C109" t="s">
        <v>191</v>
      </c>
      <c r="D109" s="16" t="s">
        <v>180</v>
      </c>
      <c r="E109">
        <v>10</v>
      </c>
      <c r="F109" s="40">
        <v>7767</v>
      </c>
      <c r="G109" s="41">
        <v>2583379</v>
      </c>
      <c r="H109" s="40">
        <v>2698408</v>
      </c>
      <c r="I109" s="6">
        <v>347.41959572550536</v>
      </c>
      <c r="J109" s="7">
        <v>4.4526567723899513E-2</v>
      </c>
      <c r="K109" s="8">
        <v>1133522</v>
      </c>
      <c r="L109" s="9">
        <v>1187282</v>
      </c>
      <c r="M109" s="9">
        <v>4.7427398850661939E-2</v>
      </c>
      <c r="N109" s="41">
        <v>3716901</v>
      </c>
      <c r="O109" s="40">
        <v>3885690</v>
      </c>
      <c r="P109" s="10">
        <v>4.5411217570766604E-2</v>
      </c>
    </row>
    <row r="110" spans="1:16" x14ac:dyDescent="0.35">
      <c r="A110" s="5" t="s">
        <v>125</v>
      </c>
      <c r="B110" t="s">
        <v>65</v>
      </c>
      <c r="C110" t="s">
        <v>191</v>
      </c>
      <c r="D110" s="16" t="s">
        <v>180</v>
      </c>
      <c r="E110">
        <v>10</v>
      </c>
      <c r="F110" s="40">
        <v>9905</v>
      </c>
      <c r="G110" s="41">
        <v>2424883</v>
      </c>
      <c r="H110" s="40">
        <v>2586290</v>
      </c>
      <c r="I110" s="6">
        <v>261.10954063604242</v>
      </c>
      <c r="J110" s="7">
        <v>6.6562799112369619E-2</v>
      </c>
      <c r="K110" s="8">
        <v>1220135</v>
      </c>
      <c r="L110" s="9">
        <v>1293887</v>
      </c>
      <c r="M110" s="9">
        <v>6.0445770345084693E-2</v>
      </c>
      <c r="N110" s="41">
        <v>3645018</v>
      </c>
      <c r="O110" s="40">
        <v>3880177</v>
      </c>
      <c r="P110" s="10">
        <v>6.4515182092379275E-2</v>
      </c>
    </row>
    <row r="111" spans="1:16" x14ac:dyDescent="0.35">
      <c r="A111" s="5" t="s">
        <v>126</v>
      </c>
      <c r="B111" t="s">
        <v>65</v>
      </c>
      <c r="C111" t="s">
        <v>191</v>
      </c>
      <c r="D111" s="16" t="s">
        <v>180</v>
      </c>
      <c r="E111">
        <v>10</v>
      </c>
      <c r="F111" s="40">
        <v>8411</v>
      </c>
      <c r="G111" s="41">
        <v>5447908</v>
      </c>
      <c r="H111" s="40">
        <v>5623424</v>
      </c>
      <c r="I111" s="6">
        <v>668.57971703721319</v>
      </c>
      <c r="J111" s="7">
        <v>3.2217137293801601E-2</v>
      </c>
      <c r="K111" s="8">
        <v>1994027</v>
      </c>
      <c r="L111" s="9">
        <v>2079312</v>
      </c>
      <c r="M111" s="9">
        <v>4.2770233301755667E-2</v>
      </c>
      <c r="N111" s="41">
        <v>7441935</v>
      </c>
      <c r="O111" s="40">
        <v>7702736</v>
      </c>
      <c r="P111" s="10">
        <v>3.5044783379591493E-2</v>
      </c>
    </row>
    <row r="112" spans="1:16" x14ac:dyDescent="0.35">
      <c r="A112" s="5" t="s">
        <v>127</v>
      </c>
      <c r="B112" t="s">
        <v>65</v>
      </c>
      <c r="C112" t="s">
        <v>191</v>
      </c>
      <c r="D112" s="16" t="s">
        <v>184</v>
      </c>
      <c r="E112">
        <v>10</v>
      </c>
      <c r="F112" s="40">
        <v>9295</v>
      </c>
      <c r="G112" s="41">
        <v>4883525</v>
      </c>
      <c r="H112" s="40">
        <v>5030993</v>
      </c>
      <c r="I112" s="6">
        <v>541.25798816568044</v>
      </c>
      <c r="J112" s="7">
        <v>3.0197040047916124E-2</v>
      </c>
      <c r="K112" s="8">
        <v>2545506</v>
      </c>
      <c r="L112" s="9">
        <v>2649943</v>
      </c>
      <c r="M112" s="9">
        <v>4.102799207701735E-2</v>
      </c>
      <c r="N112" s="41">
        <v>7429031</v>
      </c>
      <c r="O112" s="40">
        <v>7680936</v>
      </c>
      <c r="P112" s="10">
        <v>3.3908190718278108E-2</v>
      </c>
    </row>
    <row r="113" spans="1:16" x14ac:dyDescent="0.35">
      <c r="A113" s="5" t="s">
        <v>128</v>
      </c>
      <c r="B113" t="s">
        <v>65</v>
      </c>
      <c r="C113" t="s">
        <v>191</v>
      </c>
      <c r="D113" s="16" t="s">
        <v>180</v>
      </c>
      <c r="E113">
        <v>10</v>
      </c>
      <c r="F113" s="40">
        <v>8978</v>
      </c>
      <c r="G113" s="41">
        <v>3990624</v>
      </c>
      <c r="H113" s="40">
        <v>4111632</v>
      </c>
      <c r="I113" s="6">
        <v>457.96747605257298</v>
      </c>
      <c r="J113" s="7">
        <v>3.0323077293175293E-2</v>
      </c>
      <c r="K113" s="8">
        <v>1806473</v>
      </c>
      <c r="L113" s="9">
        <v>1846310</v>
      </c>
      <c r="M113" s="9">
        <v>2.2052363915762818E-2</v>
      </c>
      <c r="N113" s="41">
        <v>5797097</v>
      </c>
      <c r="O113" s="40">
        <v>5957942</v>
      </c>
      <c r="P113" s="10">
        <v>2.7745783794889123E-2</v>
      </c>
    </row>
    <row r="114" spans="1:16" x14ac:dyDescent="0.35">
      <c r="A114" s="5" t="s">
        <v>129</v>
      </c>
      <c r="B114" t="s">
        <v>65</v>
      </c>
      <c r="C114" t="s">
        <v>191</v>
      </c>
      <c r="D114" s="16" t="s">
        <v>180</v>
      </c>
      <c r="E114">
        <v>10</v>
      </c>
      <c r="F114" s="40">
        <v>6458</v>
      </c>
      <c r="G114" s="41">
        <v>2734807</v>
      </c>
      <c r="H114" s="40">
        <v>2809570</v>
      </c>
      <c r="I114" s="6">
        <v>435.05264787860017</v>
      </c>
      <c r="J114" s="7">
        <v>2.7337578117943906E-2</v>
      </c>
      <c r="K114" s="8">
        <v>1206185</v>
      </c>
      <c r="L114" s="9">
        <v>1251526</v>
      </c>
      <c r="M114" s="9">
        <v>3.7590419380111761E-2</v>
      </c>
      <c r="N114" s="41">
        <v>3940992</v>
      </c>
      <c r="O114" s="40">
        <v>4061096</v>
      </c>
      <c r="P114" s="10">
        <v>3.0475575692617385E-2</v>
      </c>
    </row>
    <row r="115" spans="1:16" x14ac:dyDescent="0.35">
      <c r="A115" s="5" t="s">
        <v>130</v>
      </c>
      <c r="B115" t="s">
        <v>65</v>
      </c>
      <c r="C115" t="s">
        <v>191</v>
      </c>
      <c r="D115" s="16" t="s">
        <v>180</v>
      </c>
      <c r="E115">
        <v>10</v>
      </c>
      <c r="F115" s="40">
        <v>9582</v>
      </c>
      <c r="G115" s="41">
        <v>4074116</v>
      </c>
      <c r="H115" s="40">
        <v>4372480</v>
      </c>
      <c r="I115" s="6">
        <v>456.32227092465041</v>
      </c>
      <c r="J115" s="7">
        <v>7.3234046355086679E-2</v>
      </c>
      <c r="K115" s="8">
        <v>2102905</v>
      </c>
      <c r="L115" s="9">
        <v>3129698</v>
      </c>
      <c r="M115" s="9">
        <v>0.48827360246896556</v>
      </c>
      <c r="N115" s="41">
        <v>6177021</v>
      </c>
      <c r="O115" s="40">
        <v>7502178</v>
      </c>
      <c r="P115" s="10">
        <v>0.21453011087383378</v>
      </c>
    </row>
    <row r="116" spans="1:16" x14ac:dyDescent="0.35">
      <c r="A116" s="5" t="s">
        <v>131</v>
      </c>
      <c r="B116" t="s">
        <v>65</v>
      </c>
      <c r="C116" t="s">
        <v>191</v>
      </c>
      <c r="D116" s="16" t="s">
        <v>184</v>
      </c>
      <c r="E116">
        <v>10</v>
      </c>
      <c r="F116" s="40">
        <v>6113</v>
      </c>
      <c r="G116" s="41">
        <v>8097781</v>
      </c>
      <c r="H116" s="40">
        <v>8445141</v>
      </c>
      <c r="I116" s="6">
        <v>1381.5051529527236</v>
      </c>
      <c r="J116" s="7">
        <v>4.2895701921304097E-2</v>
      </c>
      <c r="K116" s="8">
        <v>4459952</v>
      </c>
      <c r="L116" s="9">
        <v>4647765</v>
      </c>
      <c r="M116" s="9">
        <v>4.2110991329054714E-2</v>
      </c>
      <c r="N116" s="41">
        <v>12557733</v>
      </c>
      <c r="O116" s="40">
        <v>13092906</v>
      </c>
      <c r="P116" s="10">
        <v>4.2617007385011396E-2</v>
      </c>
    </row>
    <row r="117" spans="1:16" x14ac:dyDescent="0.35">
      <c r="A117" s="5" t="s">
        <v>132</v>
      </c>
      <c r="B117" t="s">
        <v>65</v>
      </c>
      <c r="C117" t="s">
        <v>191</v>
      </c>
      <c r="D117" s="16" t="s">
        <v>184</v>
      </c>
      <c r="E117">
        <v>10</v>
      </c>
      <c r="F117" s="40">
        <v>7670</v>
      </c>
      <c r="G117" s="41">
        <v>3450359.7154000001</v>
      </c>
      <c r="H117" s="40">
        <v>3558814</v>
      </c>
      <c r="I117" s="6">
        <v>463.99139504563232</v>
      </c>
      <c r="J117" s="7">
        <v>3.1432747175877296E-2</v>
      </c>
      <c r="K117" s="8">
        <v>1805804</v>
      </c>
      <c r="L117" s="9">
        <v>1875915</v>
      </c>
      <c r="M117" s="9">
        <v>3.8825365322039396E-2</v>
      </c>
      <c r="N117" s="41">
        <v>5256163.7154000001</v>
      </c>
      <c r="O117" s="40">
        <v>5434729</v>
      </c>
      <c r="P117" s="10">
        <v>3.3972549994366164E-2</v>
      </c>
    </row>
    <row r="118" spans="1:16" x14ac:dyDescent="0.35">
      <c r="A118" s="5" t="s">
        <v>133</v>
      </c>
      <c r="B118" t="s">
        <v>65</v>
      </c>
      <c r="C118" t="s">
        <v>191</v>
      </c>
      <c r="D118" s="16" t="s">
        <v>184</v>
      </c>
      <c r="E118">
        <v>10</v>
      </c>
      <c r="F118" s="40">
        <v>5687</v>
      </c>
      <c r="G118" s="41">
        <v>4479914.6827499997</v>
      </c>
      <c r="H118" s="40">
        <v>4640421</v>
      </c>
      <c r="I118" s="6">
        <v>815.96993142254269</v>
      </c>
      <c r="J118" s="7">
        <v>3.5827985266780438E-2</v>
      </c>
      <c r="K118" s="8">
        <v>2082423</v>
      </c>
      <c r="L118" s="9">
        <v>2158043</v>
      </c>
      <c r="M118" s="9">
        <v>3.6313467532773203E-2</v>
      </c>
      <c r="N118" s="41">
        <v>6562337.6827499997</v>
      </c>
      <c r="O118" s="40">
        <v>6798464</v>
      </c>
      <c r="P118" s="10">
        <v>3.5982043086671744E-2</v>
      </c>
    </row>
    <row r="119" spans="1:16" x14ac:dyDescent="0.35">
      <c r="A119" s="5" t="s">
        <v>134</v>
      </c>
      <c r="B119" t="s">
        <v>65</v>
      </c>
      <c r="C119" t="s">
        <v>191</v>
      </c>
      <c r="D119" s="16" t="s">
        <v>184</v>
      </c>
      <c r="E119">
        <v>10</v>
      </c>
      <c r="F119" s="40">
        <v>6432</v>
      </c>
      <c r="G119" s="41">
        <v>4095178.91445</v>
      </c>
      <c r="H119" s="40">
        <v>4227213</v>
      </c>
      <c r="I119" s="6">
        <v>657.21595149253733</v>
      </c>
      <c r="J119" s="7">
        <v>3.2241347278897159E-2</v>
      </c>
      <c r="K119" s="8">
        <v>1904364</v>
      </c>
      <c r="L119" s="9">
        <v>1984808</v>
      </c>
      <c r="M119" s="9">
        <v>4.2241924337994119E-2</v>
      </c>
      <c r="N119" s="41">
        <v>5999542.91445</v>
      </c>
      <c r="O119" s="40">
        <v>6212021</v>
      </c>
      <c r="P119" s="10">
        <v>3.5415712260052912E-2</v>
      </c>
    </row>
    <row r="120" spans="1:16" x14ac:dyDescent="0.35">
      <c r="A120" s="5" t="s">
        <v>135</v>
      </c>
      <c r="B120" t="s">
        <v>65</v>
      </c>
      <c r="C120" t="s">
        <v>191</v>
      </c>
      <c r="D120" s="16" t="s">
        <v>180</v>
      </c>
      <c r="E120">
        <v>10</v>
      </c>
      <c r="F120" s="40">
        <v>5604</v>
      </c>
      <c r="G120" s="41">
        <v>2578979</v>
      </c>
      <c r="H120" s="40">
        <v>2742792</v>
      </c>
      <c r="I120" s="6">
        <v>489.43468950749462</v>
      </c>
      <c r="J120" s="7">
        <v>6.3518547456183239E-2</v>
      </c>
      <c r="K120" s="8">
        <v>1269667</v>
      </c>
      <c r="L120" s="9">
        <v>1323914</v>
      </c>
      <c r="M120" s="9">
        <v>4.2725376023792005E-2</v>
      </c>
      <c r="N120" s="41">
        <v>3848646</v>
      </c>
      <c r="O120" s="40">
        <v>4066706</v>
      </c>
      <c r="P120" s="10">
        <v>5.6658887307380335E-2</v>
      </c>
    </row>
    <row r="121" spans="1:16" x14ac:dyDescent="0.35">
      <c r="A121" s="5" t="s">
        <v>136</v>
      </c>
      <c r="B121" t="s">
        <v>65</v>
      </c>
      <c r="C121" t="s">
        <v>191</v>
      </c>
      <c r="D121" s="16" t="s">
        <v>184</v>
      </c>
      <c r="E121">
        <v>10</v>
      </c>
      <c r="F121" s="40">
        <v>6023</v>
      </c>
      <c r="G121" s="41">
        <v>3333262.8237999999</v>
      </c>
      <c r="H121" s="40">
        <v>3446823</v>
      </c>
      <c r="I121" s="6">
        <v>572.27677237257183</v>
      </c>
      <c r="J121" s="7">
        <v>3.4068773511996442E-2</v>
      </c>
      <c r="K121" s="8">
        <v>1722592</v>
      </c>
      <c r="L121" s="9">
        <v>1797919</v>
      </c>
      <c r="M121" s="9">
        <v>4.3728869053147879E-2</v>
      </c>
      <c r="N121" s="41">
        <v>5055854.8237999994</v>
      </c>
      <c r="O121" s="40">
        <v>5244742</v>
      </c>
      <c r="P121" s="10">
        <v>3.736008702441973E-2</v>
      </c>
    </row>
    <row r="122" spans="1:16" x14ac:dyDescent="0.35">
      <c r="A122" s="5" t="s">
        <v>137</v>
      </c>
      <c r="B122" t="s">
        <v>65</v>
      </c>
      <c r="C122" t="s">
        <v>191</v>
      </c>
      <c r="D122" s="16" t="s">
        <v>184</v>
      </c>
      <c r="E122">
        <v>10</v>
      </c>
      <c r="F122" s="40">
        <v>7081</v>
      </c>
      <c r="G122" s="41">
        <v>4585743.0118500004</v>
      </c>
      <c r="H122" s="40">
        <v>4806738</v>
      </c>
      <c r="I122" s="6">
        <v>678.82191780821915</v>
      </c>
      <c r="J122" s="7">
        <v>4.8191751604685917E-2</v>
      </c>
      <c r="K122" s="8">
        <v>2186835</v>
      </c>
      <c r="L122" s="9">
        <v>2225201</v>
      </c>
      <c r="M122" s="9">
        <v>1.7544076256324814E-2</v>
      </c>
      <c r="N122" s="41">
        <v>6772578.0118500004</v>
      </c>
      <c r="O122" s="40">
        <v>7031939</v>
      </c>
      <c r="P122" s="10">
        <v>3.829575498372928E-2</v>
      </c>
    </row>
    <row r="123" spans="1:16" x14ac:dyDescent="0.35">
      <c r="A123" s="5" t="s">
        <v>138</v>
      </c>
      <c r="B123" t="s">
        <v>65</v>
      </c>
      <c r="C123" t="s">
        <v>191</v>
      </c>
      <c r="D123" s="16" t="s">
        <v>180</v>
      </c>
      <c r="E123">
        <v>10</v>
      </c>
      <c r="F123" s="40">
        <v>8875</v>
      </c>
      <c r="G123" s="41">
        <v>4007641.716</v>
      </c>
      <c r="H123" s="40">
        <v>4219027</v>
      </c>
      <c r="I123" s="6">
        <v>475.38332394366199</v>
      </c>
      <c r="J123" s="7">
        <v>5.2745554363323288E-2</v>
      </c>
      <c r="K123" s="8">
        <v>2510677</v>
      </c>
      <c r="L123" s="9">
        <v>2745154</v>
      </c>
      <c r="M123" s="9">
        <v>9.339194169540721E-2</v>
      </c>
      <c r="N123" s="41">
        <v>6518318.716</v>
      </c>
      <c r="O123" s="40">
        <v>6964181</v>
      </c>
      <c r="P123" s="10">
        <v>6.8401424266901323E-2</v>
      </c>
    </row>
    <row r="124" spans="1:16" x14ac:dyDescent="0.35">
      <c r="A124" s="5" t="s">
        <v>139</v>
      </c>
      <c r="B124" t="s">
        <v>65</v>
      </c>
      <c r="C124" t="s">
        <v>191</v>
      </c>
      <c r="D124" s="16" t="s">
        <v>180</v>
      </c>
      <c r="E124">
        <v>10</v>
      </c>
      <c r="F124" s="40">
        <v>6096</v>
      </c>
      <c r="G124" s="41">
        <v>2356734.2058000001</v>
      </c>
      <c r="H124" s="40">
        <v>2477142</v>
      </c>
      <c r="I124" s="6">
        <v>406.35531496062993</v>
      </c>
      <c r="J124" s="7">
        <v>5.1090952006243473E-2</v>
      </c>
      <c r="K124" s="8">
        <v>1225339</v>
      </c>
      <c r="L124" s="9">
        <v>1274513</v>
      </c>
      <c r="M124" s="9">
        <v>4.0130935194260475E-2</v>
      </c>
      <c r="N124" s="41">
        <v>3582073.2058000001</v>
      </c>
      <c r="O124" s="40">
        <v>3751655</v>
      </c>
      <c r="P124" s="10">
        <v>4.7341800252830524E-2</v>
      </c>
    </row>
    <row r="125" spans="1:16" x14ac:dyDescent="0.35">
      <c r="A125" s="5" t="s">
        <v>140</v>
      </c>
      <c r="B125" t="s">
        <v>65</v>
      </c>
      <c r="C125" t="s">
        <v>191</v>
      </c>
      <c r="D125" s="16" t="s">
        <v>189</v>
      </c>
      <c r="E125">
        <v>10</v>
      </c>
      <c r="F125" s="40">
        <v>5497</v>
      </c>
      <c r="G125" s="41">
        <v>6450330.5132499998</v>
      </c>
      <c r="H125" s="40">
        <v>6763784</v>
      </c>
      <c r="I125" s="6">
        <v>1230.4500636710934</v>
      </c>
      <c r="J125" s="7">
        <v>4.8594949686084687E-2</v>
      </c>
      <c r="K125" s="8">
        <v>2571021</v>
      </c>
      <c r="L125" s="9">
        <v>2906010</v>
      </c>
      <c r="M125" s="9">
        <v>0.13029415162303226</v>
      </c>
      <c r="N125" s="41">
        <v>9021351.5132500008</v>
      </c>
      <c r="O125" s="40">
        <v>9669794</v>
      </c>
      <c r="P125" s="10">
        <v>7.1878640999367693E-2</v>
      </c>
    </row>
    <row r="126" spans="1:16" x14ac:dyDescent="0.35">
      <c r="A126" s="5" t="s">
        <v>141</v>
      </c>
      <c r="B126" t="s">
        <v>65</v>
      </c>
      <c r="C126" t="s">
        <v>191</v>
      </c>
      <c r="D126" s="16" t="s">
        <v>184</v>
      </c>
      <c r="E126">
        <v>10</v>
      </c>
      <c r="F126" s="40">
        <v>9239</v>
      </c>
      <c r="G126" s="41">
        <v>6391402</v>
      </c>
      <c r="H126" s="40">
        <v>6627370</v>
      </c>
      <c r="I126" s="6">
        <v>717.32546812425585</v>
      </c>
      <c r="J126" s="7">
        <v>3.6919599174015438E-2</v>
      </c>
      <c r="K126" s="8">
        <v>3231611</v>
      </c>
      <c r="L126" s="9">
        <v>3367621</v>
      </c>
      <c r="M126" s="9">
        <v>4.208736756992093E-2</v>
      </c>
      <c r="N126" s="41">
        <v>9623013</v>
      </c>
      <c r="O126" s="40">
        <v>9994991</v>
      </c>
      <c r="P126" s="10">
        <v>3.8655044942784489E-2</v>
      </c>
    </row>
    <row r="127" spans="1:16" x14ac:dyDescent="0.35">
      <c r="A127" s="5" t="s">
        <v>142</v>
      </c>
      <c r="B127" t="s">
        <v>65</v>
      </c>
      <c r="C127" t="s">
        <v>191</v>
      </c>
      <c r="D127" s="16" t="s">
        <v>184</v>
      </c>
      <c r="E127">
        <v>10</v>
      </c>
      <c r="F127" s="40">
        <v>7804</v>
      </c>
      <c r="G127" s="41">
        <v>5511021</v>
      </c>
      <c r="H127" s="40">
        <v>5679583</v>
      </c>
      <c r="I127" s="6">
        <v>727.77844695028193</v>
      </c>
      <c r="J127" s="7">
        <v>3.0586346885631555E-2</v>
      </c>
      <c r="K127" s="8">
        <v>2298639</v>
      </c>
      <c r="L127" s="9">
        <v>2409449</v>
      </c>
      <c r="M127" s="9">
        <v>4.8206786711614935E-2</v>
      </c>
      <c r="N127" s="41">
        <v>7809660</v>
      </c>
      <c r="O127" s="40">
        <v>8089032</v>
      </c>
      <c r="P127" s="10">
        <v>3.5772620062845206E-2</v>
      </c>
    </row>
    <row r="128" spans="1:16" x14ac:dyDescent="0.35">
      <c r="A128" s="11" t="s">
        <v>143</v>
      </c>
      <c r="B128" s="12"/>
      <c r="C128" s="12">
        <v>21</v>
      </c>
      <c r="D128" s="12"/>
      <c r="E128" s="12"/>
      <c r="F128" s="18">
        <v>156637</v>
      </c>
      <c r="G128" s="18">
        <v>92638269.583299994</v>
      </c>
      <c r="H128" s="18">
        <v>96446701</v>
      </c>
      <c r="I128" s="13">
        <v>615.73383683293218</v>
      </c>
      <c r="J128" s="17">
        <v>4.1110778880379284E-2</v>
      </c>
      <c r="K128" s="18">
        <v>45080491</v>
      </c>
      <c r="L128" s="18">
        <v>48155678</v>
      </c>
      <c r="M128" s="18">
        <v>6.821547263094363E-2</v>
      </c>
      <c r="N128" s="18">
        <v>137718760.58329999</v>
      </c>
      <c r="O128" s="18">
        <v>144602379</v>
      </c>
      <c r="P128" s="15">
        <v>4.9983156888319558E-2</v>
      </c>
    </row>
    <row r="129" spans="1:16" x14ac:dyDescent="0.35">
      <c r="A129" s="5" t="s">
        <v>144</v>
      </c>
      <c r="B129" t="s">
        <v>65</v>
      </c>
      <c r="C129" t="s">
        <v>192</v>
      </c>
      <c r="D129" s="16" t="s">
        <v>180</v>
      </c>
      <c r="E129">
        <v>11</v>
      </c>
      <c r="F129" s="40">
        <v>13278</v>
      </c>
      <c r="G129" s="41">
        <v>4025768</v>
      </c>
      <c r="H129" s="40">
        <v>4170199</v>
      </c>
      <c r="I129" s="6">
        <v>314.0683084801928</v>
      </c>
      <c r="J129" s="7">
        <v>3.5876632731940861E-2</v>
      </c>
      <c r="K129" s="8">
        <v>1253946</v>
      </c>
      <c r="L129" s="9">
        <v>1304244</v>
      </c>
      <c r="M129" s="9">
        <v>4.011177514821207E-2</v>
      </c>
      <c r="N129" s="41">
        <v>5279714</v>
      </c>
      <c r="O129" s="40">
        <v>5474443</v>
      </c>
      <c r="P129" s="10">
        <v>3.6882490225796261E-2</v>
      </c>
    </row>
    <row r="130" spans="1:16" x14ac:dyDescent="0.35">
      <c r="A130" s="5" t="s">
        <v>145</v>
      </c>
      <c r="B130" t="s">
        <v>65</v>
      </c>
      <c r="C130" t="s">
        <v>192</v>
      </c>
      <c r="D130" s="16" t="s">
        <v>180</v>
      </c>
      <c r="E130">
        <v>11</v>
      </c>
      <c r="F130" s="40">
        <v>13897</v>
      </c>
      <c r="G130" s="41">
        <v>4022319</v>
      </c>
      <c r="H130" s="40">
        <v>4200251</v>
      </c>
      <c r="I130" s="6">
        <v>302.24156292725047</v>
      </c>
      <c r="J130" s="7">
        <v>4.4236173212517382E-2</v>
      </c>
      <c r="K130" s="8">
        <v>2704824</v>
      </c>
      <c r="L130" s="9">
        <v>2834499</v>
      </c>
      <c r="M130" s="9">
        <v>4.7942121187922071E-2</v>
      </c>
      <c r="N130" s="41">
        <v>6727143</v>
      </c>
      <c r="O130" s="40">
        <v>7034750</v>
      </c>
      <c r="P130" s="10">
        <v>4.5726246639918422E-2</v>
      </c>
    </row>
    <row r="131" spans="1:16" x14ac:dyDescent="0.35">
      <c r="A131" s="5" t="s">
        <v>146</v>
      </c>
      <c r="B131" t="s">
        <v>65</v>
      </c>
      <c r="C131" t="s">
        <v>192</v>
      </c>
      <c r="D131" s="16" t="s">
        <v>180</v>
      </c>
      <c r="E131">
        <v>11</v>
      </c>
      <c r="F131" s="40">
        <v>11424</v>
      </c>
      <c r="G131" s="41">
        <v>5029354</v>
      </c>
      <c r="H131" s="40">
        <v>5170155</v>
      </c>
      <c r="I131" s="6">
        <v>452.56959033613447</v>
      </c>
      <c r="J131" s="7">
        <v>2.799584201072336E-2</v>
      </c>
      <c r="K131" s="8">
        <v>2060726</v>
      </c>
      <c r="L131" s="9">
        <v>2133722</v>
      </c>
      <c r="M131" s="9">
        <v>3.5422467615781938E-2</v>
      </c>
      <c r="N131" s="41">
        <v>7090080</v>
      </c>
      <c r="O131" s="40">
        <v>7303877</v>
      </c>
      <c r="P131" s="10">
        <v>3.0154384717802962E-2</v>
      </c>
    </row>
    <row r="132" spans="1:16" x14ac:dyDescent="0.35">
      <c r="A132" s="5" t="s">
        <v>147</v>
      </c>
      <c r="B132" t="s">
        <v>65</v>
      </c>
      <c r="C132" t="s">
        <v>192</v>
      </c>
      <c r="D132" s="16" t="s">
        <v>180</v>
      </c>
      <c r="E132">
        <v>11</v>
      </c>
      <c r="F132" s="40">
        <v>12680</v>
      </c>
      <c r="G132" s="41">
        <v>4468798</v>
      </c>
      <c r="H132" s="40">
        <v>4692934</v>
      </c>
      <c r="I132" s="6">
        <v>370.10520504731863</v>
      </c>
      <c r="J132" s="7">
        <v>5.0155768956215985E-2</v>
      </c>
      <c r="K132" s="8">
        <v>1907570</v>
      </c>
      <c r="L132" s="9">
        <v>1993207</v>
      </c>
      <c r="M132" s="9">
        <v>4.4893241139250417E-2</v>
      </c>
      <c r="N132" s="41">
        <v>6376368</v>
      </c>
      <c r="O132" s="40">
        <v>6686141</v>
      </c>
      <c r="P132" s="10">
        <v>4.858141813646899E-2</v>
      </c>
    </row>
    <row r="133" spans="1:16" x14ac:dyDescent="0.35">
      <c r="A133" s="5" t="s">
        <v>148</v>
      </c>
      <c r="B133" t="s">
        <v>65</v>
      </c>
      <c r="C133" t="s">
        <v>192</v>
      </c>
      <c r="D133" s="16" t="s">
        <v>180</v>
      </c>
      <c r="E133">
        <v>11</v>
      </c>
      <c r="F133" s="40">
        <v>13075</v>
      </c>
      <c r="G133" s="41">
        <v>6050877</v>
      </c>
      <c r="H133" s="40">
        <v>6212800</v>
      </c>
      <c r="I133" s="6">
        <v>475.1663479923518</v>
      </c>
      <c r="J133" s="7">
        <v>2.6760253100500897E-2</v>
      </c>
      <c r="K133" s="8">
        <v>2949589</v>
      </c>
      <c r="L133" s="9">
        <v>3108497</v>
      </c>
      <c r="M133" s="9">
        <v>5.3874624566337959E-2</v>
      </c>
      <c r="N133" s="41">
        <v>9000466</v>
      </c>
      <c r="O133" s="40">
        <v>9321297</v>
      </c>
      <c r="P133" s="10">
        <v>3.5646043215984635E-2</v>
      </c>
    </row>
    <row r="134" spans="1:16" x14ac:dyDescent="0.35">
      <c r="A134" s="5" t="s">
        <v>149</v>
      </c>
      <c r="B134" t="s">
        <v>65</v>
      </c>
      <c r="C134" t="s">
        <v>192</v>
      </c>
      <c r="D134" s="16" t="s">
        <v>180</v>
      </c>
      <c r="E134">
        <v>11</v>
      </c>
      <c r="F134" s="40">
        <v>11582</v>
      </c>
      <c r="G134" s="41">
        <v>4532390</v>
      </c>
      <c r="H134" s="40">
        <v>4658648</v>
      </c>
      <c r="I134" s="6">
        <v>402.23173890519774</v>
      </c>
      <c r="J134" s="7">
        <v>2.7856826089546649E-2</v>
      </c>
      <c r="K134" s="8">
        <v>2763505</v>
      </c>
      <c r="L134" s="9">
        <v>2876278</v>
      </c>
      <c r="M134" s="9">
        <v>4.0807959457283438E-2</v>
      </c>
      <c r="N134" s="41">
        <v>7295895</v>
      </c>
      <c r="O134" s="40">
        <v>7534926</v>
      </c>
      <c r="P134" s="10">
        <v>3.2762395840400638E-2</v>
      </c>
    </row>
    <row r="135" spans="1:16" x14ac:dyDescent="0.35">
      <c r="A135" s="5" t="s">
        <v>150</v>
      </c>
      <c r="B135" t="s">
        <v>65</v>
      </c>
      <c r="C135" t="s">
        <v>192</v>
      </c>
      <c r="D135" s="16" t="s">
        <v>184</v>
      </c>
      <c r="E135">
        <v>11</v>
      </c>
      <c r="F135" s="40">
        <v>13392</v>
      </c>
      <c r="G135" s="41">
        <v>4161626</v>
      </c>
      <c r="H135" s="40">
        <v>4277703</v>
      </c>
      <c r="I135" s="6">
        <v>319.42226702508958</v>
      </c>
      <c r="J135" s="7">
        <v>2.7892222895570251E-2</v>
      </c>
      <c r="K135" s="8">
        <v>2119273</v>
      </c>
      <c r="L135" s="9">
        <v>2211244</v>
      </c>
      <c r="M135" s="9">
        <v>4.3397429212753691E-2</v>
      </c>
      <c r="N135" s="41">
        <v>6280899</v>
      </c>
      <c r="O135" s="40">
        <v>6488947</v>
      </c>
      <c r="P135" s="10">
        <v>3.3123920636201953E-2</v>
      </c>
    </row>
    <row r="136" spans="1:16" x14ac:dyDescent="0.35">
      <c r="A136" s="5" t="s">
        <v>151</v>
      </c>
      <c r="B136" t="s">
        <v>65</v>
      </c>
      <c r="C136" t="s">
        <v>192</v>
      </c>
      <c r="D136" s="16" t="s">
        <v>180</v>
      </c>
      <c r="E136">
        <v>11</v>
      </c>
      <c r="F136" s="40">
        <v>19300</v>
      </c>
      <c r="G136" s="41">
        <v>7037873</v>
      </c>
      <c r="H136" s="40">
        <v>7240490</v>
      </c>
      <c r="I136" s="6">
        <v>375.15492227979274</v>
      </c>
      <c r="J136" s="7">
        <v>2.8789522061566153E-2</v>
      </c>
      <c r="K136" s="8">
        <v>3690036</v>
      </c>
      <c r="L136" s="9">
        <v>3837905</v>
      </c>
      <c r="M136" s="9">
        <v>4.0072508777692084E-2</v>
      </c>
      <c r="N136" s="41">
        <v>10727909</v>
      </c>
      <c r="O136" s="40">
        <v>11078395</v>
      </c>
      <c r="P136" s="10">
        <v>3.2670485926008519E-2</v>
      </c>
    </row>
    <row r="137" spans="1:16" x14ac:dyDescent="0.35">
      <c r="A137" s="5" t="s">
        <v>152</v>
      </c>
      <c r="B137" t="s">
        <v>65</v>
      </c>
      <c r="C137" t="s">
        <v>192</v>
      </c>
      <c r="D137" s="16" t="s">
        <v>184</v>
      </c>
      <c r="E137">
        <v>11</v>
      </c>
      <c r="F137" s="40">
        <v>18080</v>
      </c>
      <c r="G137" s="41">
        <v>5485704</v>
      </c>
      <c r="H137" s="40">
        <v>5720110</v>
      </c>
      <c r="I137" s="6">
        <v>316.37776548672565</v>
      </c>
      <c r="J137" s="7">
        <v>4.2730340536055067E-2</v>
      </c>
      <c r="K137" s="8">
        <v>2918188</v>
      </c>
      <c r="L137" s="9">
        <v>3047296</v>
      </c>
      <c r="M137" s="9">
        <v>4.4242523099951026E-2</v>
      </c>
      <c r="N137" s="41">
        <v>8403892</v>
      </c>
      <c r="O137" s="40">
        <v>8767406</v>
      </c>
      <c r="P137" s="10">
        <v>4.325543450582181E-2</v>
      </c>
    </row>
    <row r="138" spans="1:16" x14ac:dyDescent="0.35">
      <c r="A138" s="5" t="s">
        <v>153</v>
      </c>
      <c r="B138" t="s">
        <v>65</v>
      </c>
      <c r="C138" t="s">
        <v>192</v>
      </c>
      <c r="D138" s="16" t="s">
        <v>184</v>
      </c>
      <c r="E138">
        <v>11</v>
      </c>
      <c r="F138" s="40">
        <v>11438</v>
      </c>
      <c r="G138" s="41">
        <v>4765480</v>
      </c>
      <c r="H138" s="40">
        <v>4986790</v>
      </c>
      <c r="I138" s="6">
        <v>435.98443783878298</v>
      </c>
      <c r="J138" s="7">
        <v>4.6440232673308879E-2</v>
      </c>
      <c r="K138" s="8">
        <v>1375860</v>
      </c>
      <c r="L138" s="9">
        <v>1431577</v>
      </c>
      <c r="M138" s="9">
        <v>4.0496126059337501E-2</v>
      </c>
      <c r="N138" s="41">
        <v>6141340</v>
      </c>
      <c r="O138" s="40">
        <v>6418367</v>
      </c>
      <c r="P138" s="10">
        <v>4.5108559369779311E-2</v>
      </c>
    </row>
    <row r="139" spans="1:16" x14ac:dyDescent="0.35">
      <c r="A139" s="5" t="s">
        <v>154</v>
      </c>
      <c r="B139" t="s">
        <v>65</v>
      </c>
      <c r="C139" t="s">
        <v>192</v>
      </c>
      <c r="D139" s="16" t="s">
        <v>184</v>
      </c>
      <c r="E139">
        <v>11</v>
      </c>
      <c r="F139" s="40">
        <v>12816</v>
      </c>
      <c r="G139" s="41">
        <v>6780485.3713999996</v>
      </c>
      <c r="H139" s="40">
        <v>7037811</v>
      </c>
      <c r="I139" s="6">
        <v>549.14255617977528</v>
      </c>
      <c r="J139" s="7">
        <v>3.7950915680077468E-2</v>
      </c>
      <c r="K139" s="8">
        <v>3794712</v>
      </c>
      <c r="L139" s="9">
        <v>3948151</v>
      </c>
      <c r="M139" s="9">
        <v>4.0434952639357036E-2</v>
      </c>
      <c r="N139" s="41">
        <v>10575197.371399999</v>
      </c>
      <c r="O139" s="40">
        <v>10985962</v>
      </c>
      <c r="P139" s="10">
        <v>3.8842265933578757E-2</v>
      </c>
    </row>
    <row r="140" spans="1:16" x14ac:dyDescent="0.35">
      <c r="A140" s="5" t="s">
        <v>155</v>
      </c>
      <c r="B140" t="s">
        <v>65</v>
      </c>
      <c r="C140" t="s">
        <v>192</v>
      </c>
      <c r="D140" s="16" t="s">
        <v>180</v>
      </c>
      <c r="E140">
        <v>11</v>
      </c>
      <c r="F140" s="40">
        <v>13562</v>
      </c>
      <c r="G140" s="41">
        <v>7242071.7342999997</v>
      </c>
      <c r="H140" s="40">
        <v>7475647</v>
      </c>
      <c r="I140" s="6">
        <v>551.22010028019463</v>
      </c>
      <c r="J140" s="7">
        <v>3.2252547926822972E-2</v>
      </c>
      <c r="K140" s="8">
        <v>3874711</v>
      </c>
      <c r="L140" s="9">
        <v>4042025</v>
      </c>
      <c r="M140" s="9">
        <v>4.3181026920459331E-2</v>
      </c>
      <c r="N140" s="41">
        <v>11116782.734299999</v>
      </c>
      <c r="O140" s="40">
        <v>11517672</v>
      </c>
      <c r="P140" s="10">
        <v>3.6061626396914903E-2</v>
      </c>
    </row>
    <row r="141" spans="1:16" x14ac:dyDescent="0.35">
      <c r="A141" s="5" t="s">
        <v>156</v>
      </c>
      <c r="B141" t="s">
        <v>65</v>
      </c>
      <c r="C141" t="s">
        <v>192</v>
      </c>
      <c r="D141" s="16" t="s">
        <v>180</v>
      </c>
      <c r="E141">
        <v>11</v>
      </c>
      <c r="F141" s="40">
        <v>16817</v>
      </c>
      <c r="G141" s="41">
        <v>3630823.99095</v>
      </c>
      <c r="H141" s="40">
        <v>3843955</v>
      </c>
      <c r="I141" s="6">
        <v>228.57554855206041</v>
      </c>
      <c r="J141" s="7">
        <v>5.8700451903270112E-2</v>
      </c>
      <c r="K141" s="8">
        <v>1185061</v>
      </c>
      <c r="L141" s="9">
        <v>1237232</v>
      </c>
      <c r="M141" s="9">
        <v>4.4023894128656593E-2</v>
      </c>
      <c r="N141" s="41">
        <v>4815884.9909499995</v>
      </c>
      <c r="O141" s="40">
        <v>5081187</v>
      </c>
      <c r="P141" s="10">
        <v>5.5088942021779053E-2</v>
      </c>
    </row>
    <row r="142" spans="1:16" x14ac:dyDescent="0.35">
      <c r="A142" s="5" t="s">
        <v>157</v>
      </c>
      <c r="B142" t="s">
        <v>65</v>
      </c>
      <c r="C142" t="s">
        <v>192</v>
      </c>
      <c r="D142" s="16" t="s">
        <v>184</v>
      </c>
      <c r="E142">
        <v>11</v>
      </c>
      <c r="F142" s="40">
        <v>12796</v>
      </c>
      <c r="G142" s="41">
        <v>6577368.7811000003</v>
      </c>
      <c r="H142" s="40">
        <v>6789411</v>
      </c>
      <c r="I142" s="6">
        <v>530.58854329477958</v>
      </c>
      <c r="J142" s="7">
        <v>3.2238152665135855E-2</v>
      </c>
      <c r="K142" s="8">
        <v>3084305</v>
      </c>
      <c r="L142" s="9">
        <v>3252854</v>
      </c>
      <c r="M142" s="9">
        <v>5.4647319250203941E-2</v>
      </c>
      <c r="N142" s="41">
        <v>9661673.7811000012</v>
      </c>
      <c r="O142" s="40">
        <v>10042265</v>
      </c>
      <c r="P142" s="10">
        <v>3.9391851507603715E-2</v>
      </c>
    </row>
    <row r="143" spans="1:16" x14ac:dyDescent="0.35">
      <c r="A143" s="5" t="s">
        <v>158</v>
      </c>
      <c r="B143" t="s">
        <v>65</v>
      </c>
      <c r="C143" t="s">
        <v>192</v>
      </c>
      <c r="D143" s="16" t="s">
        <v>184</v>
      </c>
      <c r="E143">
        <v>11</v>
      </c>
      <c r="F143" s="40">
        <v>14236</v>
      </c>
      <c r="G143" s="41">
        <v>5784024</v>
      </c>
      <c r="H143" s="40">
        <v>5984377</v>
      </c>
      <c r="I143" s="6">
        <v>420.36927507726892</v>
      </c>
      <c r="J143" s="7">
        <v>3.4639033309681988E-2</v>
      </c>
      <c r="K143" s="8">
        <v>2794485</v>
      </c>
      <c r="L143" s="9">
        <v>2934434</v>
      </c>
      <c r="M143" s="9">
        <v>5.0080426268167555E-2</v>
      </c>
      <c r="N143" s="41">
        <v>8578509</v>
      </c>
      <c r="O143" s="40">
        <v>8918811</v>
      </c>
      <c r="P143" s="10">
        <v>3.966913131407801E-2</v>
      </c>
    </row>
    <row r="144" spans="1:16" x14ac:dyDescent="0.35">
      <c r="A144" s="5" t="s">
        <v>159</v>
      </c>
      <c r="B144" t="s">
        <v>65</v>
      </c>
      <c r="C144" t="s">
        <v>192</v>
      </c>
      <c r="D144" s="16" t="s">
        <v>180</v>
      </c>
      <c r="E144">
        <v>11</v>
      </c>
      <c r="F144" s="40">
        <v>14955</v>
      </c>
      <c r="G144" s="41">
        <v>5909531.66505</v>
      </c>
      <c r="H144" s="40">
        <v>6114988</v>
      </c>
      <c r="I144" s="6">
        <v>408.89254429956537</v>
      </c>
      <c r="J144" s="7">
        <v>3.4766940359268084E-2</v>
      </c>
      <c r="K144" s="8">
        <v>1830144</v>
      </c>
      <c r="L144" s="9">
        <v>1897719</v>
      </c>
      <c r="M144" s="9">
        <v>3.6923324066302943E-2</v>
      </c>
      <c r="N144" s="41">
        <v>7739675.66505</v>
      </c>
      <c r="O144" s="40">
        <v>8012707</v>
      </c>
      <c r="P144" s="10">
        <v>3.5276844504340987E-2</v>
      </c>
    </row>
    <row r="145" spans="1:16" x14ac:dyDescent="0.35">
      <c r="A145" s="5" t="s">
        <v>160</v>
      </c>
      <c r="B145" t="s">
        <v>65</v>
      </c>
      <c r="C145" t="s">
        <v>192</v>
      </c>
      <c r="D145" s="16" t="s">
        <v>180</v>
      </c>
      <c r="E145">
        <v>11</v>
      </c>
      <c r="F145" s="40">
        <v>14408</v>
      </c>
      <c r="G145" s="41">
        <v>4356431.2707500001</v>
      </c>
      <c r="H145" s="40">
        <v>4505723</v>
      </c>
      <c r="I145" s="6">
        <v>312.72369516935038</v>
      </c>
      <c r="J145" s="7">
        <v>3.426927224868126E-2</v>
      </c>
      <c r="K145" s="8">
        <v>2568622</v>
      </c>
      <c r="L145" s="9">
        <v>2672097</v>
      </c>
      <c r="M145" s="9">
        <v>4.0284245794048434E-2</v>
      </c>
      <c r="N145" s="41">
        <v>6925053.2707500001</v>
      </c>
      <c r="O145" s="40">
        <v>7177820</v>
      </c>
      <c r="P145" s="10">
        <v>3.650032994224528E-2</v>
      </c>
    </row>
    <row r="146" spans="1:16" x14ac:dyDescent="0.35">
      <c r="A146" s="5" t="s">
        <v>161</v>
      </c>
      <c r="B146" t="s">
        <v>65</v>
      </c>
      <c r="C146" t="s">
        <v>192</v>
      </c>
      <c r="D146" s="16" t="s">
        <v>180</v>
      </c>
      <c r="E146">
        <v>11</v>
      </c>
      <c r="F146" s="40">
        <v>17647</v>
      </c>
      <c r="G146" s="41">
        <v>2439404</v>
      </c>
      <c r="H146" s="40">
        <v>2602950</v>
      </c>
      <c r="I146" s="6">
        <v>147.50099166997222</v>
      </c>
      <c r="J146" s="7">
        <v>6.7043425361276832E-2</v>
      </c>
      <c r="K146" s="8">
        <v>1839094</v>
      </c>
      <c r="L146" s="9">
        <v>1938452</v>
      </c>
      <c r="M146" s="9">
        <v>5.4025514737147784E-2</v>
      </c>
      <c r="N146" s="41">
        <v>4278498</v>
      </c>
      <c r="O146" s="40">
        <v>4541402</v>
      </c>
      <c r="P146" s="10">
        <v>6.1447732358411722E-2</v>
      </c>
    </row>
    <row r="147" spans="1:16" x14ac:dyDescent="0.35">
      <c r="A147" s="11" t="s">
        <v>162</v>
      </c>
      <c r="B147" s="12"/>
      <c r="C147" s="12">
        <v>18</v>
      </c>
      <c r="D147" s="12"/>
      <c r="E147" s="12"/>
      <c r="F147" s="18">
        <v>255383</v>
      </c>
      <c r="G147" s="18">
        <v>92300329.81355001</v>
      </c>
      <c r="H147" s="18">
        <v>95684942</v>
      </c>
      <c r="I147" s="13">
        <v>374.67232352975725</v>
      </c>
      <c r="J147" s="17">
        <v>3.666955679667705E-2</v>
      </c>
      <c r="K147" s="18">
        <v>44714651</v>
      </c>
      <c r="L147" s="18">
        <v>46701433</v>
      </c>
      <c r="M147" s="18">
        <v>4.4432461297752246E-2</v>
      </c>
      <c r="N147" s="18">
        <v>137014980.81355</v>
      </c>
      <c r="O147" s="18">
        <v>142386375</v>
      </c>
      <c r="P147" s="15">
        <v>3.9202970029674322E-2</v>
      </c>
    </row>
    <row r="148" spans="1:16" x14ac:dyDescent="0.35">
      <c r="A148" s="5" t="s">
        <v>163</v>
      </c>
      <c r="B148" t="s">
        <v>65</v>
      </c>
      <c r="C148" t="s">
        <v>193</v>
      </c>
      <c r="D148" s="16" t="s">
        <v>190</v>
      </c>
      <c r="E148">
        <v>8</v>
      </c>
      <c r="F148" s="40">
        <v>1408</v>
      </c>
      <c r="G148" s="41">
        <v>4968550</v>
      </c>
      <c r="H148" s="40">
        <v>5356085</v>
      </c>
      <c r="I148" s="6">
        <v>3804.0376420454545</v>
      </c>
      <c r="J148" s="7">
        <v>7.7997604935041487E-2</v>
      </c>
      <c r="K148" s="8">
        <v>1719602</v>
      </c>
      <c r="L148" s="9">
        <v>1792258</v>
      </c>
      <c r="M148" s="9">
        <v>4.2251637297467726E-2</v>
      </c>
      <c r="N148" s="41">
        <v>6688152</v>
      </c>
      <c r="O148" s="40">
        <v>7148343</v>
      </c>
      <c r="P148" s="10">
        <v>6.8806899125498422E-2</v>
      </c>
    </row>
    <row r="149" spans="1:16" x14ac:dyDescent="0.35">
      <c r="A149" s="5" t="s">
        <v>164</v>
      </c>
      <c r="B149" t="s">
        <v>65</v>
      </c>
      <c r="C149" t="s">
        <v>194</v>
      </c>
      <c r="D149" s="16" t="s">
        <v>190</v>
      </c>
      <c r="E149">
        <v>9</v>
      </c>
      <c r="F149" s="40">
        <v>1767</v>
      </c>
      <c r="G149" s="41">
        <v>6304930</v>
      </c>
      <c r="H149" s="40">
        <v>6689379</v>
      </c>
      <c r="I149" s="6">
        <v>3785.7266553480476</v>
      </c>
      <c r="J149" s="7">
        <v>6.0975934705064239E-2</v>
      </c>
      <c r="K149" s="8">
        <v>2099248</v>
      </c>
      <c r="L149" s="9">
        <v>2192772</v>
      </c>
      <c r="M149" s="9">
        <v>4.4551191664824685E-2</v>
      </c>
      <c r="N149" s="41">
        <v>8404178</v>
      </c>
      <c r="O149" s="40">
        <v>8882151</v>
      </c>
      <c r="P149" s="10">
        <v>5.6873259942852306E-2</v>
      </c>
    </row>
    <row r="150" spans="1:16" x14ac:dyDescent="0.35">
      <c r="A150" s="5" t="s">
        <v>165</v>
      </c>
      <c r="B150" t="s">
        <v>65</v>
      </c>
      <c r="C150" t="s">
        <v>195</v>
      </c>
      <c r="D150" s="16" t="s">
        <v>189</v>
      </c>
      <c r="E150">
        <v>10</v>
      </c>
      <c r="F150" s="40">
        <v>4015</v>
      </c>
      <c r="G150" s="41">
        <v>5868611</v>
      </c>
      <c r="H150" s="40">
        <v>6152165</v>
      </c>
      <c r="I150" s="6">
        <v>1532.2951432129514</v>
      </c>
      <c r="J150" s="7">
        <v>4.8317054921513725E-2</v>
      </c>
      <c r="K150" s="8">
        <v>2260593</v>
      </c>
      <c r="L150" s="9">
        <v>2359819</v>
      </c>
      <c r="M150" s="9">
        <v>4.3893792469497983E-2</v>
      </c>
      <c r="N150" s="41">
        <v>8129204</v>
      </c>
      <c r="O150" s="40">
        <v>8511984</v>
      </c>
      <c r="P150" s="10">
        <v>4.7087021066269275E-2</v>
      </c>
    </row>
    <row r="151" spans="1:16" x14ac:dyDescent="0.35">
      <c r="A151" s="5" t="s">
        <v>166</v>
      </c>
      <c r="B151" t="s">
        <v>21</v>
      </c>
      <c r="C151" t="s">
        <v>196</v>
      </c>
      <c r="D151" s="16">
        <v>5.0999999999999996</v>
      </c>
      <c r="E151" t="s">
        <v>167</v>
      </c>
      <c r="F151" s="40">
        <v>445</v>
      </c>
      <c r="G151" s="43">
        <v>347644</v>
      </c>
      <c r="H151" s="43">
        <v>363814</v>
      </c>
      <c r="I151" s="6">
        <v>817.55991878545592</v>
      </c>
      <c r="J151" s="7">
        <v>4.6513099607644603E-2</v>
      </c>
      <c r="K151" s="41">
        <v>0</v>
      </c>
      <c r="L151" s="40">
        <v>0</v>
      </c>
      <c r="M151" s="40">
        <v>0</v>
      </c>
      <c r="N151" s="41">
        <v>347644</v>
      </c>
      <c r="O151" s="40">
        <v>363814</v>
      </c>
      <c r="P151" s="10">
        <v>4.6513099607644603E-2</v>
      </c>
    </row>
    <row r="152" spans="1:16" x14ac:dyDescent="0.35">
      <c r="A152" s="5" t="s">
        <v>168</v>
      </c>
      <c r="B152" t="s">
        <v>65</v>
      </c>
      <c r="C152" t="s">
        <v>196</v>
      </c>
      <c r="D152" s="16">
        <v>5.0999999999999996</v>
      </c>
      <c r="E152" t="s">
        <v>167</v>
      </c>
      <c r="F152" s="40">
        <v>35</v>
      </c>
      <c r="G152" s="43">
        <v>43830</v>
      </c>
      <c r="H152" s="43">
        <v>45869</v>
      </c>
      <c r="I152" s="6">
        <v>1310.5428571428572</v>
      </c>
      <c r="J152" s="7">
        <v>4.6520647958019579E-2</v>
      </c>
      <c r="K152" s="41">
        <v>0</v>
      </c>
      <c r="L152" s="40">
        <v>0</v>
      </c>
      <c r="M152" s="40">
        <v>0</v>
      </c>
      <c r="N152" s="41">
        <v>43830</v>
      </c>
      <c r="O152" s="40">
        <v>45869</v>
      </c>
      <c r="P152" s="10">
        <v>4.6520647958019579E-2</v>
      </c>
    </row>
    <row r="153" spans="1:16" x14ac:dyDescent="0.35">
      <c r="A153" s="5" t="s">
        <v>169</v>
      </c>
      <c r="B153" t="s">
        <v>65</v>
      </c>
      <c r="C153" t="s">
        <v>196</v>
      </c>
      <c r="D153" s="16">
        <v>5.0999999999999996</v>
      </c>
      <c r="E153" t="s">
        <v>167</v>
      </c>
      <c r="F153" s="40">
        <v>95</v>
      </c>
      <c r="G153" s="43">
        <v>98425</v>
      </c>
      <c r="H153" s="43">
        <v>103003</v>
      </c>
      <c r="I153" s="6">
        <v>1084.2431391663836</v>
      </c>
      <c r="J153" s="7">
        <v>4.6512573025146109E-2</v>
      </c>
      <c r="K153" s="41">
        <v>0</v>
      </c>
      <c r="L153" s="40">
        <v>0</v>
      </c>
      <c r="M153" s="40">
        <v>0</v>
      </c>
      <c r="N153" s="41">
        <v>98425</v>
      </c>
      <c r="O153" s="40">
        <v>103003</v>
      </c>
      <c r="P153" s="10">
        <v>4.6512573025146109E-2</v>
      </c>
    </row>
    <row r="154" spans="1:16" ht="15" thickBot="1" x14ac:dyDescent="0.4">
      <c r="A154" s="24" t="s">
        <v>170</v>
      </c>
      <c r="B154" s="25"/>
      <c r="C154" s="25">
        <v>6</v>
      </c>
      <c r="D154" s="25"/>
      <c r="E154" s="25"/>
      <c r="F154" s="44">
        <v>7765</v>
      </c>
      <c r="G154" s="44">
        <v>17631990</v>
      </c>
      <c r="H154" s="44">
        <v>18710315</v>
      </c>
      <c r="I154" s="26">
        <v>2409.5705086928524</v>
      </c>
      <c r="J154" s="27">
        <v>6.115730555654797E-2</v>
      </c>
      <c r="K154" s="44">
        <v>6079443</v>
      </c>
      <c r="L154" s="44">
        <v>6344849</v>
      </c>
      <c r="M154" s="44">
        <v>4.365630206583071E-2</v>
      </c>
      <c r="N154" s="44">
        <v>23711433</v>
      </c>
      <c r="O154" s="44">
        <v>25055164</v>
      </c>
      <c r="P154" s="28">
        <v>5.6670172570337796E-2</v>
      </c>
    </row>
    <row r="155" spans="1:16" x14ac:dyDescent="0.35">
      <c r="A155" s="29" t="s">
        <v>171</v>
      </c>
      <c r="B155" s="30"/>
      <c r="C155" s="30">
        <v>97</v>
      </c>
      <c r="D155" s="30"/>
      <c r="E155" s="30"/>
      <c r="F155" s="33">
        <v>2921992</v>
      </c>
      <c r="G155" s="33">
        <v>527679589.48930001</v>
      </c>
      <c r="H155" s="33">
        <v>551503724</v>
      </c>
      <c r="I155" s="31">
        <v>188.7423798559339</v>
      </c>
      <c r="J155" s="32">
        <v>4.5148864927213817E-2</v>
      </c>
      <c r="K155" s="33">
        <v>228845491</v>
      </c>
      <c r="L155" s="33">
        <v>240866431</v>
      </c>
      <c r="M155" s="33">
        <v>5.2528629458554743E-2</v>
      </c>
      <c r="N155" s="33">
        <v>756525080.48930001</v>
      </c>
      <c r="O155" s="33">
        <v>792370155</v>
      </c>
      <c r="P155" s="34">
        <v>4.738121105980575E-2</v>
      </c>
    </row>
    <row r="156" spans="1:16" x14ac:dyDescent="0.35">
      <c r="A156" s="11" t="s">
        <v>63</v>
      </c>
      <c r="B156" s="12"/>
      <c r="C156" s="12">
        <v>34</v>
      </c>
      <c r="D156" s="12"/>
      <c r="E156" s="12"/>
      <c r="F156" s="18">
        <v>5556913</v>
      </c>
      <c r="G156" s="18">
        <v>183623570.06634998</v>
      </c>
      <c r="H156" s="18">
        <v>192884686</v>
      </c>
      <c r="I156" s="13">
        <v>34.710762252351259</v>
      </c>
      <c r="J156" s="17">
        <v>5.0435333167216045E-2</v>
      </c>
      <c r="K156" s="18">
        <v>63237564</v>
      </c>
      <c r="L156" s="18">
        <v>66385226</v>
      </c>
      <c r="M156" s="18">
        <v>4.9775193744022062E-2</v>
      </c>
      <c r="N156" s="18">
        <v>246861134.06634998</v>
      </c>
      <c r="O156" s="18">
        <v>259269912</v>
      </c>
      <c r="P156" s="15">
        <v>5.0266227531446273E-2</v>
      </c>
    </row>
    <row r="157" spans="1:16" ht="15" thickBot="1" x14ac:dyDescent="0.4">
      <c r="A157" s="35" t="s">
        <v>172</v>
      </c>
      <c r="B157" s="36"/>
      <c r="C157" s="36">
        <v>131</v>
      </c>
      <c r="D157" s="36"/>
      <c r="E157" s="36">
        <v>131</v>
      </c>
      <c r="F157" s="45">
        <v>8478905</v>
      </c>
      <c r="G157" s="45">
        <v>711303159.55565</v>
      </c>
      <c r="H157" s="45">
        <v>744388410</v>
      </c>
      <c r="I157" s="37">
        <v>87.792988599353336</v>
      </c>
      <c r="J157" s="38">
        <v>4.6513571604290815E-2</v>
      </c>
      <c r="K157" s="45">
        <v>292083055</v>
      </c>
      <c r="L157" s="45">
        <v>307251657</v>
      </c>
      <c r="M157" s="46">
        <v>5.1932495707428084E-2</v>
      </c>
      <c r="N157" s="45">
        <v>1003386214.55565</v>
      </c>
      <c r="O157" s="45">
        <v>1051640067</v>
      </c>
      <c r="P157" s="39">
        <v>4.8091005979904899E-2</v>
      </c>
    </row>
  </sheetData>
  <mergeCells count="18">
    <mergeCell ref="A1:P1"/>
    <mergeCell ref="A2:P2"/>
    <mergeCell ref="A3:A5"/>
    <mergeCell ref="B3:B5"/>
    <mergeCell ref="C3:C5"/>
    <mergeCell ref="D3:D5"/>
    <mergeCell ref="E3:E5"/>
    <mergeCell ref="F3:F5"/>
    <mergeCell ref="G3:G5"/>
    <mergeCell ref="H3:H5"/>
    <mergeCell ref="O3:O5"/>
    <mergeCell ref="P3:P5"/>
    <mergeCell ref="I3:I5"/>
    <mergeCell ref="J3:J5"/>
    <mergeCell ref="K3:K5"/>
    <mergeCell ref="L3:L5"/>
    <mergeCell ref="M3:M5"/>
    <mergeCell ref="N3:N5"/>
  </mergeCells>
  <conditionalFormatting sqref="I7">
    <cfRule type="cellIs" dxfId="4" priority="5" operator="lessThan">
      <formula>22.649</formula>
    </cfRule>
  </conditionalFormatting>
  <conditionalFormatting sqref="I7:I157">
    <cfRule type="cellIs" dxfId="3" priority="2" operator="lessThan">
      <formula>$Q$6</formula>
    </cfRule>
    <cfRule type="cellIs" dxfId="2" priority="4" operator="lessThan">
      <formula>22.644</formula>
    </cfRule>
  </conditionalFormatting>
  <conditionalFormatting sqref="J7:J157">
    <cfRule type="cellIs" dxfId="1" priority="1" operator="lessThan">
      <formula>0.0026</formula>
    </cfRule>
    <cfRule type="cellIs" dxfId="0" priority="3" operator="greaterThan">
      <formula>0.05</formula>
    </cfRule>
  </conditionalFormatting>
  <pageMargins left="0.7" right="0.7" top="0.75" bottom="0.75" header="0.3" footer="0.3"/>
  <legacyDrawing r:id="rId1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UNKNOWN" version="1.0.0">
  <systemFields>
    <field name="Objective-Id">
      <value order="0">A970722</value>
    </field>
    <field name="Objective-Title">
      <value order="0">A968640 - GC - McBain MP - Financial Assistance Grants 2025-26 Recommendations - TAB B - 2025-26 FA Grant Recommendations</value>
    </field>
  </systemFields>
  <catalogues/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UNKNOW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Gubb</dc:creator>
  <cp:lastModifiedBy>Amanda Beaumont</cp:lastModifiedBy>
  <dcterms:created xsi:type="dcterms:W3CDTF">2025-07-17T06:04:09Z</dcterms:created>
  <dcterms:modified xsi:type="dcterms:W3CDTF">2025-07-23T01:02:35Z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A970722</vt:lpwstr>
  </property>
  <property fmtid="{D5CDD505-2E9C-101B-9397-08002B2CF9AE}" pid="4" name="Objective-Title">
    <vt:lpwstr>A968640 - GC - McBain MP - Financial Assistance Grants 2025-26 Recommendations - TAB B - 2025-26 FA Grant Recommendations</vt:lpwstr>
  </property>
</Properties>
</file>